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835"/>
  </bookViews>
  <sheets>
    <sheet name="Quotation" sheetId="1" r:id="rId1"/>
    <sheet name="option 1" sheetId="2" r:id="rId2"/>
    <sheet name="option 2" sheetId="3" r:id="rId3"/>
    <sheet name="option 3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" i="1" l="1"/>
  <c r="AI22" i="1"/>
  <c r="AI23" i="1"/>
  <c r="AI24" i="1"/>
  <c r="AI25" i="1"/>
  <c r="AI26" i="1"/>
  <c r="AI20" i="1"/>
  <c r="R20" i="1"/>
  <c r="AJ21" i="1"/>
  <c r="AJ22" i="1"/>
  <c r="AJ23" i="1"/>
  <c r="AJ24" i="1"/>
  <c r="AJ25" i="1"/>
  <c r="AJ26" i="1"/>
  <c r="AJ20" i="1"/>
  <c r="AH21" i="1"/>
  <c r="AH22" i="1"/>
  <c r="AH23" i="1"/>
  <c r="AH24" i="1"/>
  <c r="AH25" i="1"/>
  <c r="AH26" i="1"/>
  <c r="AH20" i="1"/>
  <c r="T23" i="1"/>
  <c r="T24" i="1"/>
  <c r="T25" i="1"/>
  <c r="T26" i="1"/>
  <c r="S23" i="1"/>
  <c r="S24" i="1"/>
  <c r="S25" i="1"/>
  <c r="S26" i="1"/>
  <c r="S20" i="1"/>
  <c r="T20" i="1" s="1"/>
  <c r="R23" i="1"/>
  <c r="R24" i="1"/>
  <c r="R25" i="1"/>
  <c r="R26" i="1"/>
  <c r="F24" i="1"/>
  <c r="F25" i="1"/>
  <c r="F26" i="1"/>
  <c r="F23" i="1"/>
  <c r="F20" i="1"/>
  <c r="I24" i="1"/>
  <c r="I25" i="1"/>
  <c r="I26" i="1"/>
  <c r="I23" i="1"/>
  <c r="I20" i="1"/>
  <c r="B16" i="1" l="1"/>
</calcChain>
</file>

<file path=xl/sharedStrings.xml><?xml version="1.0" encoding="utf-8"?>
<sst xmlns="http://schemas.openxmlformats.org/spreadsheetml/2006/main" count="294" uniqueCount="109">
  <si>
    <t xml:space="preserve">FDG REF </t>
  </si>
  <si>
    <t>Color</t>
  </si>
  <si>
    <t>Size</t>
  </si>
  <si>
    <t>COMPOSITION : To give us the exact material used and % of each if several materials ( according Reach regulation)</t>
  </si>
  <si>
    <t>Covered by Oekoteks certificate Yes / No</t>
  </si>
  <si>
    <t>Country of production</t>
  </si>
  <si>
    <t>Production time  (in weeks)</t>
  </si>
  <si>
    <t>MOQ per order in cards</t>
  </si>
  <si>
    <t>Packaging description</t>
  </si>
  <si>
    <t>Number of cards per outer carton</t>
  </si>
  <si>
    <t>SN583005</t>
  </si>
  <si>
    <t>white</t>
  </si>
  <si>
    <t>3cm*15cm</t>
  </si>
  <si>
    <t>Steel zinc coated, covered with nylon coating 20%+Polyamid 17%+Polypropylen 12%+Polyester 38%+Elastodien 13%</t>
  </si>
  <si>
    <t>SN583006</t>
  </si>
  <si>
    <t>Black</t>
  </si>
  <si>
    <t>SN583007</t>
  </si>
  <si>
    <t>Beige</t>
  </si>
  <si>
    <t>white
Black</t>
  </si>
  <si>
    <t>1.9cm*8cm</t>
  </si>
  <si>
    <t>Steel zinc coated, covered with nylon coating 42%+Polyamid 34%
+Polypropylen 8%+Polyester 12%+Elastodien 4%</t>
  </si>
  <si>
    <t>SN583008</t>
  </si>
  <si>
    <t>SN583009</t>
  </si>
  <si>
    <t>3cm*8cm</t>
  </si>
  <si>
    <t>Steel zinc coated, covered with nylon coating 40%+Polyamid 36%
+Polypropylen 8%
+Polyester 12%+Elastodien 4%</t>
  </si>
  <si>
    <t>SN583010</t>
  </si>
  <si>
    <t>SN583011</t>
  </si>
  <si>
    <t>SN583012</t>
  </si>
  <si>
    <t>3.8cm*8cm</t>
  </si>
  <si>
    <t>Steel zinc coated, covered with nylon coating 38%+Polyamid 36%
+Polypropylen 9%+Polyester 13%+Elastodien 4%</t>
  </si>
  <si>
    <t>SN583013</t>
  </si>
  <si>
    <t>SN583014</t>
  </si>
  <si>
    <t>SN583015</t>
  </si>
  <si>
    <t>SN583016</t>
  </si>
  <si>
    <t>Picture</t>
  </si>
  <si>
    <t xml:space="preserve">Description </t>
  </si>
  <si>
    <t>5.7cm*8cm</t>
  </si>
  <si>
    <t>1 PCS BRA CLIP WHITE
3cm*15cm</t>
  </si>
  <si>
    <t>1 PCS BRA CLIP BLACK
3cm*15cm</t>
  </si>
  <si>
    <t>1 PCS BRA CLIP BEIGE
3cm*15cm</t>
  </si>
  <si>
    <t xml:space="preserve">2 PCS BRA CLIP 19MM WHITE + BLACK </t>
  </si>
  <si>
    <t>1 PCS WHITE BRA CLIP 30MM</t>
  </si>
  <si>
    <t>1 PCS BLACK BRA CLIP 30MM</t>
  </si>
  <si>
    <t>1 PCS BEIGE BRA CLIP 30MM</t>
  </si>
  <si>
    <t>1 PCS WHITE BRA CLIP 38MM</t>
  </si>
  <si>
    <t>1 PCS BLACK BRA CLIP 38MM</t>
  </si>
  <si>
    <t>1 PCS BEIGE BRA CLIP 38MM</t>
  </si>
  <si>
    <t>1 PCS BRA EXTENDER 3 HOOKS WHITE</t>
  </si>
  <si>
    <t>1 PCS BRA EXTENDER 3 HOOKS BLACK</t>
  </si>
  <si>
    <t>MOQ for cards printing</t>
  </si>
  <si>
    <t xml:space="preserve">Number of cards per small inner </t>
  </si>
  <si>
    <t>Length</t>
  </si>
  <si>
    <t>Width</t>
  </si>
  <si>
    <t xml:space="preserve">Height </t>
  </si>
  <si>
    <t>Gross weight per outer carton (kg) 
Max 12 kg</t>
  </si>
  <si>
    <t>Estimated annual quantity in cards</t>
  </si>
  <si>
    <t xml:space="preserve">tied on card </t>
  </si>
  <si>
    <t>71 x 115 mm</t>
  </si>
  <si>
    <t>Number of cards per carton 
(can not be changed)</t>
  </si>
  <si>
    <t>Cardboard thickness</t>
  </si>
  <si>
    <t>400g</t>
  </si>
  <si>
    <t>Cards printed in 3 pantone colors front / black color back</t>
  </si>
  <si>
    <t>CARTON SIZES in cm</t>
  </si>
  <si>
    <t>OUTER CARTON SIZES in cm, IF NEEDED</t>
  </si>
  <si>
    <t>ZOOM ON "DOUBLE LINKS"</t>
  </si>
  <si>
    <t xml:space="preserve">Total length of links : about 12/13 mm </t>
  </si>
  <si>
    <t xml:space="preserve">Ends part : length 7mm minimum </t>
  </si>
  <si>
    <t xml:space="preserve">How many ties per card ? </t>
  </si>
  <si>
    <t>Packaging size when packed</t>
  </si>
  <si>
    <t>PACKAGING : OPTION 1 / Tied on card</t>
  </si>
  <si>
    <t>PACKAGING : OPTION 2 / printed pouch</t>
  </si>
  <si>
    <t>350g</t>
  </si>
  <si>
    <t>printed pouch with front window, closing secured at back side with a pcs of tape</t>
  </si>
  <si>
    <t>MOQ for pouch printing</t>
  </si>
  <si>
    <t xml:space="preserve">PRINTED POUCH </t>
  </si>
  <si>
    <t>Whole size when packed : 71 x 115 mm</t>
  </si>
  <si>
    <t xml:space="preserve">Window size  : width 5 cm x height 7 cm </t>
  </si>
  <si>
    <t>cardboard thickness 350g ? White back</t>
  </si>
  <si>
    <t>printing in 3 pantone colors + black color</t>
  </si>
  <si>
    <t xml:space="preserve">PET window stuck inside the pouch </t>
  </si>
  <si>
    <t>NO STICKER</t>
  </si>
  <si>
    <t>Pouch closing secured by a round adhesive label</t>
  </si>
  <si>
    <t>YES</t>
  </si>
  <si>
    <t>China</t>
  </si>
  <si>
    <t xml:space="preserve">PACKAGING : OPTION 3 / shrink on card </t>
  </si>
  <si>
    <t>schrinked on card, secure the top with selfadhesive dot</t>
  </si>
  <si>
    <t>UNIT PRICE PER PCS ALREADY PACKED INCL. Transportation to YOD</t>
  </si>
  <si>
    <t xml:space="preserve">Currency
RMB </t>
  </si>
  <si>
    <t xml:space="preserve">card shrinked with foil </t>
  </si>
  <si>
    <t>shrink foil = recyclet material</t>
  </si>
  <si>
    <t xml:space="preserve">shrink foil secured with selfadhesive dot on top. </t>
  </si>
  <si>
    <t>selfadhesive dot</t>
  </si>
  <si>
    <t>nylon link ? 
rubber band
polybag</t>
  </si>
  <si>
    <t xml:space="preserve">Kind of small inner
? </t>
  </si>
  <si>
    <t>all kinds of bundle workable? 
If not, please fill in preferation</t>
  </si>
  <si>
    <t>背扣</t>
    <phoneticPr fontId="15" type="noConversion"/>
  </si>
  <si>
    <t>松紧带</t>
    <phoneticPr fontId="15" type="noConversion"/>
  </si>
  <si>
    <t>纸卡</t>
    <phoneticPr fontId="15" type="noConversion"/>
  </si>
  <si>
    <t>包装费</t>
    <phoneticPr fontId="15" type="noConversion"/>
  </si>
  <si>
    <t>纸箱</t>
    <phoneticPr fontId="15" type="noConversion"/>
  </si>
  <si>
    <t>运费</t>
    <phoneticPr fontId="15" type="noConversion"/>
  </si>
  <si>
    <t>纸盒</t>
    <phoneticPr fontId="15" type="noConversion"/>
  </si>
  <si>
    <t>车缝</t>
    <phoneticPr fontId="15" type="noConversion"/>
  </si>
  <si>
    <t>合计</t>
    <phoneticPr fontId="15" type="noConversion"/>
  </si>
  <si>
    <t>人民币</t>
    <phoneticPr fontId="15" type="noConversion"/>
  </si>
  <si>
    <t>USD</t>
    <phoneticPr fontId="15" type="noConversion"/>
  </si>
  <si>
    <t>收缩膜</t>
    <phoneticPr fontId="15" type="noConversion"/>
  </si>
  <si>
    <t>人民币</t>
    <phoneticPr fontId="15" type="noConversion"/>
  </si>
  <si>
    <t>Wenco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</si>
</sst>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176" formatCode="#,##0_ ;[Red]\-#,##0\ "/>
    <numFmt numFmtId="177" formatCode="0.00_ "/>
    <numFmt numFmtId="178" formatCode="&quot;US$&quot;#,##0.00;\-&quot;US$&quot;#,##0.00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等线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FF0000"/>
      <name val="等线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/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8" fillId="7" borderId="1" xfId="0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18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2" fontId="8" fillId="6" borderId="13" xfId="0" applyNumberFormat="1" applyFont="1" applyFill="1" applyBorder="1" applyAlignment="1">
      <alignment horizontal="center" vertical="center" wrapText="1"/>
    </xf>
    <xf numFmtId="2" fontId="10" fillId="2" borderId="12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 vertical="center" wrapText="1"/>
    </xf>
    <xf numFmtId="2" fontId="8" fillId="7" borderId="13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16" fillId="0" borderId="0" xfId="0" applyFont="1"/>
    <xf numFmtId="177" fontId="5" fillId="0" borderId="0" xfId="0" applyNumberFormat="1" applyFont="1"/>
    <xf numFmtId="7" fontId="5" fillId="0" borderId="0" xfId="0" applyNumberFormat="1" applyFont="1"/>
    <xf numFmtId="178" fontId="5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4.jpg"/><Relationship Id="rId1" Type="http://schemas.openxmlformats.org/officeDocument/2006/relationships/image" Target="../media/image13.jpeg"/><Relationship Id="rId6" Type="http://schemas.openxmlformats.org/officeDocument/2006/relationships/image" Target="../media/image18.jpg"/><Relationship Id="rId5" Type="http://schemas.openxmlformats.org/officeDocument/2006/relationships/image" Target="../media/image17.jpg"/><Relationship Id="rId4" Type="http://schemas.openxmlformats.org/officeDocument/2006/relationships/image" Target="../media/image16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g"/><Relationship Id="rId2" Type="http://schemas.openxmlformats.org/officeDocument/2006/relationships/image" Target="../media/image20.jpg"/><Relationship Id="rId1" Type="http://schemas.openxmlformats.org/officeDocument/2006/relationships/image" Target="../media/image19.jpg"/><Relationship Id="rId4" Type="http://schemas.openxmlformats.org/officeDocument/2006/relationships/image" Target="../media/image2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64463</xdr:colOff>
      <xdr:row>3</xdr:row>
      <xdr:rowOff>125138</xdr:rowOff>
    </xdr:from>
    <xdr:to>
      <xdr:col>3</xdr:col>
      <xdr:colOff>1308100</xdr:colOff>
      <xdr:row>3</xdr:row>
      <xdr:rowOff>1175188</xdr:rowOff>
    </xdr:to>
    <xdr:pic>
      <xdr:nvPicPr>
        <xdr:cNvPr id="11" name="Image 4">
          <a:extLst>
            <a:ext uri="{FF2B5EF4-FFF2-40B4-BE49-F238E27FC236}">
              <a16:creationId xmlns="" xmlns:a16="http://schemas.microsoft.com/office/drawing/2014/main" id="{3F383B94-5390-4712-B4D0-4461D97359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6213" y="1560238"/>
          <a:ext cx="1243637" cy="105005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4</xdr:row>
      <xdr:rowOff>254000</xdr:rowOff>
    </xdr:from>
    <xdr:to>
      <xdr:col>3</xdr:col>
      <xdr:colOff>1333500</xdr:colOff>
      <xdr:row>4</xdr:row>
      <xdr:rowOff>1117600</xdr:rowOff>
    </xdr:to>
    <xdr:pic>
      <xdr:nvPicPr>
        <xdr:cNvPr id="74" name="Image 5">
          <a:extLst>
            <a:ext uri="{FF2B5EF4-FFF2-40B4-BE49-F238E27FC236}">
              <a16:creationId xmlns="" xmlns:a16="http://schemas.microsoft.com/office/drawing/2014/main" id="{A6D021FA-DA0C-4D0F-8A4F-F31F17EBAE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98900" y="2959100"/>
          <a:ext cx="1276350" cy="8636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5</xdr:row>
      <xdr:rowOff>158750</xdr:rowOff>
    </xdr:from>
    <xdr:to>
      <xdr:col>3</xdr:col>
      <xdr:colOff>1327150</xdr:colOff>
      <xdr:row>5</xdr:row>
      <xdr:rowOff>978535</xdr:rowOff>
    </xdr:to>
    <xdr:pic>
      <xdr:nvPicPr>
        <xdr:cNvPr id="75" name="Image 4">
          <a:extLst>
            <a:ext uri="{FF2B5EF4-FFF2-40B4-BE49-F238E27FC236}">
              <a16:creationId xmlns="" xmlns:a16="http://schemas.microsoft.com/office/drawing/2014/main" id="{D4FFDAC6-4EDC-4A16-80F8-D31938E17D2C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17950" y="4133850"/>
          <a:ext cx="1250950" cy="819785"/>
        </a:xfrm>
        <a:prstGeom prst="rect">
          <a:avLst/>
        </a:prstGeom>
      </xdr:spPr>
    </xdr:pic>
    <xdr:clientData/>
  </xdr:twoCellAnchor>
  <xdr:twoCellAnchor>
    <xdr:from>
      <xdr:col>3</xdr:col>
      <xdr:colOff>22224</xdr:colOff>
      <xdr:row>6</xdr:row>
      <xdr:rowOff>61913</xdr:rowOff>
    </xdr:from>
    <xdr:to>
      <xdr:col>3</xdr:col>
      <xdr:colOff>1289031</xdr:colOff>
      <xdr:row>6</xdr:row>
      <xdr:rowOff>555517</xdr:rowOff>
    </xdr:to>
    <xdr:pic>
      <xdr:nvPicPr>
        <xdr:cNvPr id="76" name="图片 8">
          <a:extLst>
            <a:ext uri="{FF2B5EF4-FFF2-40B4-BE49-F238E27FC236}">
              <a16:creationId xmlns="" xmlns:a16="http://schemas.microsoft.com/office/drawing/2014/main" id="{67BF41DD-B591-4B80-88C4-5B76F03F9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5987" y="5710238"/>
          <a:ext cx="1266807" cy="4936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1781176</xdr:colOff>
      <xdr:row>6</xdr:row>
      <xdr:rowOff>632385</xdr:rowOff>
    </xdr:from>
    <xdr:to>
      <xdr:col>3</xdr:col>
      <xdr:colOff>1285875</xdr:colOff>
      <xdr:row>6</xdr:row>
      <xdr:rowOff>1228724</xdr:rowOff>
    </xdr:to>
    <xdr:pic>
      <xdr:nvPicPr>
        <xdr:cNvPr id="77" name="图片 7">
          <a:extLst>
            <a:ext uri="{FF2B5EF4-FFF2-40B4-BE49-F238E27FC236}">
              <a16:creationId xmlns="" xmlns:a16="http://schemas.microsoft.com/office/drawing/2014/main" id="{6F8BE6CE-E9DE-4E3C-9DB7-052F4DCD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1" y="6280710"/>
          <a:ext cx="1290637" cy="5963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82550</xdr:colOff>
      <xdr:row>7</xdr:row>
      <xdr:rowOff>285750</xdr:rowOff>
    </xdr:from>
    <xdr:to>
      <xdr:col>3</xdr:col>
      <xdr:colOff>1225550</xdr:colOff>
      <xdr:row>7</xdr:row>
      <xdr:rowOff>1136650</xdr:rowOff>
    </xdr:to>
    <xdr:pic>
      <xdr:nvPicPr>
        <xdr:cNvPr id="78" name="Image 5" descr="CP360378_0.tmp">
          <a:extLst>
            <a:ext uri="{FF2B5EF4-FFF2-40B4-BE49-F238E27FC236}">
              <a16:creationId xmlns="" xmlns:a16="http://schemas.microsoft.com/office/drawing/2014/main" id="{FAA9EC87-9313-4BBD-B951-C98AE3B9D449}"/>
            </a:ext>
          </a:extLst>
        </xdr:cNvPr>
        <xdr:cNvPicPr/>
      </xdr:nvPicPr>
      <xdr:blipFill rotWithShape="1">
        <a:blip xmlns:r="http://schemas.openxmlformats.org/officeDocument/2006/relationships" r:embed="rId6" cstate="print"/>
        <a:srcRect r="15493"/>
        <a:stretch/>
      </xdr:blipFill>
      <xdr:spPr>
        <a:xfrm>
          <a:off x="3924300" y="6800850"/>
          <a:ext cx="1143000" cy="850900"/>
        </a:xfrm>
        <a:prstGeom prst="rect">
          <a:avLst/>
        </a:prstGeom>
      </xdr:spPr>
    </xdr:pic>
    <xdr:clientData/>
  </xdr:twoCellAnchor>
  <xdr:twoCellAnchor>
    <xdr:from>
      <xdr:col>3</xdr:col>
      <xdr:colOff>44450</xdr:colOff>
      <xdr:row>8</xdr:row>
      <xdr:rowOff>196850</xdr:rowOff>
    </xdr:from>
    <xdr:to>
      <xdr:col>3</xdr:col>
      <xdr:colOff>1352550</xdr:colOff>
      <xdr:row>8</xdr:row>
      <xdr:rowOff>1088390</xdr:rowOff>
    </xdr:to>
    <xdr:pic>
      <xdr:nvPicPr>
        <xdr:cNvPr id="79" name="Image 4">
          <a:extLst>
            <a:ext uri="{FF2B5EF4-FFF2-40B4-BE49-F238E27FC236}">
              <a16:creationId xmlns="" xmlns:a16="http://schemas.microsoft.com/office/drawing/2014/main" id="{02D399E1-F2A2-444B-9087-81E2DA2A4164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86200" y="7981950"/>
          <a:ext cx="1308100" cy="891540"/>
        </a:xfrm>
        <a:prstGeom prst="rect">
          <a:avLst/>
        </a:prstGeom>
      </xdr:spPr>
    </xdr:pic>
    <xdr:clientData/>
  </xdr:twoCellAnchor>
  <xdr:twoCellAnchor>
    <xdr:from>
      <xdr:col>3</xdr:col>
      <xdr:colOff>69850</xdr:colOff>
      <xdr:row>9</xdr:row>
      <xdr:rowOff>120650</xdr:rowOff>
    </xdr:from>
    <xdr:to>
      <xdr:col>3</xdr:col>
      <xdr:colOff>1352550</xdr:colOff>
      <xdr:row>9</xdr:row>
      <xdr:rowOff>1069975</xdr:rowOff>
    </xdr:to>
    <xdr:pic>
      <xdr:nvPicPr>
        <xdr:cNvPr id="80" name="Image 5">
          <a:extLst>
            <a:ext uri="{FF2B5EF4-FFF2-40B4-BE49-F238E27FC236}">
              <a16:creationId xmlns="" xmlns:a16="http://schemas.microsoft.com/office/drawing/2014/main" id="{BB349681-A89F-4613-8696-8ED3ED3AD1B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911600" y="9175750"/>
          <a:ext cx="1282700" cy="949325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10</xdr:row>
      <xdr:rowOff>152400</xdr:rowOff>
    </xdr:from>
    <xdr:to>
      <xdr:col>3</xdr:col>
      <xdr:colOff>1320800</xdr:colOff>
      <xdr:row>10</xdr:row>
      <xdr:rowOff>1125855</xdr:rowOff>
    </xdr:to>
    <xdr:pic>
      <xdr:nvPicPr>
        <xdr:cNvPr id="81" name="Image 4" descr="CP360378_0.tmp">
          <a:extLst>
            <a:ext uri="{FF2B5EF4-FFF2-40B4-BE49-F238E27FC236}">
              <a16:creationId xmlns="" xmlns:a16="http://schemas.microsoft.com/office/drawing/2014/main" id="{82908BCC-85CB-42E7-B9E0-3CFF757EAD8E}"/>
            </a:ext>
          </a:extLst>
        </xdr:cNvPr>
        <xdr:cNvPicPr/>
      </xdr:nvPicPr>
      <xdr:blipFill rotWithShape="1">
        <a:blip xmlns:r="http://schemas.openxmlformats.org/officeDocument/2006/relationships" r:embed="rId6" cstate="print"/>
        <a:srcRect r="18565"/>
        <a:stretch/>
      </xdr:blipFill>
      <xdr:spPr>
        <a:xfrm>
          <a:off x="3937000" y="10477500"/>
          <a:ext cx="1225550" cy="973455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11</xdr:row>
      <xdr:rowOff>171450</xdr:rowOff>
    </xdr:from>
    <xdr:to>
      <xdr:col>3</xdr:col>
      <xdr:colOff>1308100</xdr:colOff>
      <xdr:row>11</xdr:row>
      <xdr:rowOff>1181100</xdr:rowOff>
    </xdr:to>
    <xdr:pic>
      <xdr:nvPicPr>
        <xdr:cNvPr id="82" name="Image 5">
          <a:extLst>
            <a:ext uri="{FF2B5EF4-FFF2-40B4-BE49-F238E27FC236}">
              <a16:creationId xmlns="" xmlns:a16="http://schemas.microsoft.com/office/drawing/2014/main" id="{8226DD52-5BF0-4247-B007-456CAB200F39}"/>
            </a:ext>
          </a:extLst>
        </xdr:cNvPr>
        <xdr:cNvPicPr/>
      </xdr:nvPicPr>
      <xdr:blipFill rotWithShape="1">
        <a:blip xmlns:r="http://schemas.openxmlformats.org/officeDocument/2006/relationships" r:embed="rId9" cstate="print"/>
        <a:srcRect r="20243"/>
        <a:stretch/>
      </xdr:blipFill>
      <xdr:spPr>
        <a:xfrm>
          <a:off x="3490913" y="12153900"/>
          <a:ext cx="1250950" cy="100965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12</xdr:row>
      <xdr:rowOff>95250</xdr:rowOff>
    </xdr:from>
    <xdr:to>
      <xdr:col>3</xdr:col>
      <xdr:colOff>1231900</xdr:colOff>
      <xdr:row>12</xdr:row>
      <xdr:rowOff>1092200</xdr:rowOff>
    </xdr:to>
    <xdr:pic>
      <xdr:nvPicPr>
        <xdr:cNvPr id="83" name="Image 6">
          <a:extLst>
            <a:ext uri="{FF2B5EF4-FFF2-40B4-BE49-F238E27FC236}">
              <a16:creationId xmlns="" xmlns:a16="http://schemas.microsoft.com/office/drawing/2014/main" id="{42F5E756-E7D6-4DCE-A2F7-D5B7A6BC0E72}"/>
            </a:ext>
          </a:extLst>
        </xdr:cNvPr>
        <xdr:cNvPicPr/>
      </xdr:nvPicPr>
      <xdr:blipFill rotWithShape="1">
        <a:blip xmlns:r="http://schemas.openxmlformats.org/officeDocument/2006/relationships" r:embed="rId10" cstate="print"/>
        <a:srcRect r="14103"/>
        <a:stretch/>
      </xdr:blipFill>
      <xdr:spPr>
        <a:xfrm>
          <a:off x="3490913" y="13344525"/>
          <a:ext cx="1174750" cy="99695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13</xdr:row>
      <xdr:rowOff>31750</xdr:rowOff>
    </xdr:from>
    <xdr:to>
      <xdr:col>3</xdr:col>
      <xdr:colOff>1257300</xdr:colOff>
      <xdr:row>13</xdr:row>
      <xdr:rowOff>1155700</xdr:rowOff>
    </xdr:to>
    <xdr:pic>
      <xdr:nvPicPr>
        <xdr:cNvPr id="87" name="Image 3">
          <a:extLst>
            <a:ext uri="{FF2B5EF4-FFF2-40B4-BE49-F238E27FC236}">
              <a16:creationId xmlns="" xmlns:a16="http://schemas.microsoft.com/office/drawing/2014/main" id="{81344D55-2552-4C7E-9173-D5CADBAFC2C7}"/>
            </a:ext>
          </a:extLst>
        </xdr:cNvPr>
        <xdr:cNvPicPr/>
      </xdr:nvPicPr>
      <xdr:blipFill rotWithShape="1">
        <a:blip xmlns:r="http://schemas.openxmlformats.org/officeDocument/2006/relationships" r:embed="rId11" cstate="print"/>
        <a:srcRect l="16825" r="27619"/>
        <a:stretch/>
      </xdr:blipFill>
      <xdr:spPr>
        <a:xfrm>
          <a:off x="3535363" y="14547850"/>
          <a:ext cx="1155700" cy="112395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14</xdr:row>
      <xdr:rowOff>25400</xdr:rowOff>
    </xdr:from>
    <xdr:to>
      <xdr:col>3</xdr:col>
      <xdr:colOff>1282700</xdr:colOff>
      <xdr:row>14</xdr:row>
      <xdr:rowOff>1231900</xdr:rowOff>
    </xdr:to>
    <xdr:pic>
      <xdr:nvPicPr>
        <xdr:cNvPr id="88" name="Image 4">
          <a:extLst>
            <a:ext uri="{FF2B5EF4-FFF2-40B4-BE49-F238E27FC236}">
              <a16:creationId xmlns="" xmlns:a16="http://schemas.microsoft.com/office/drawing/2014/main" id="{8FF6FA76-3A58-4E58-816F-560DB85EE799}"/>
            </a:ext>
          </a:extLst>
        </xdr:cNvPr>
        <xdr:cNvPicPr/>
      </xdr:nvPicPr>
      <xdr:blipFill rotWithShape="1">
        <a:blip xmlns:r="http://schemas.openxmlformats.org/officeDocument/2006/relationships" r:embed="rId12" cstate="print"/>
        <a:srcRect l="13201" r="28053"/>
        <a:stretch/>
      </xdr:blipFill>
      <xdr:spPr>
        <a:xfrm>
          <a:off x="3586163" y="15808325"/>
          <a:ext cx="1130300" cy="1206500"/>
        </a:xfrm>
        <a:prstGeom prst="rect">
          <a:avLst/>
        </a:prstGeom>
      </xdr:spPr>
    </xdr:pic>
    <xdr:clientData/>
  </xdr:two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6ACD73-D511-40C1-85C9-2D7BF6A380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679450</xdr:colOff>
      <xdr:row>4</xdr:row>
      <xdr:rowOff>762000</xdr:rowOff>
    </xdr:from>
    <xdr:ext cx="304800" cy="311150"/>
    <xdr:sp macro="" textlink="">
      <xdr:nvSpPr>
        <xdr:cNvPr id="6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4B223D-A414-46EB-A673-FA7910D0E8A3}"/>
            </a:ext>
          </a:extLst>
        </xdr:cNvPr>
        <xdr:cNvSpPr>
          <a:spLocks noChangeAspect="1" noChangeArrowheads="1"/>
        </xdr:cNvSpPr>
      </xdr:nvSpPr>
      <xdr:spPr bwMode="auto">
        <a:xfrm>
          <a:off x="29235400" y="38862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951A5B-A848-4F6F-B273-783BD40750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DF2BFF-C39D-4A87-82A0-45164ED204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EA0CFE-6CF8-4435-81D0-421C0F6599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7B453B-8FC0-4124-85D6-5E82FAAB26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67936F-04F5-43EA-B7C5-70CE6FDD613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FC7C6B-E1EE-46C4-974A-4079938C54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C7B251-5076-4EB2-AC39-B978CE1ED2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C3C066-5A1E-4CB0-BB7A-C62D10148F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2B2C58-2BD5-478E-B925-42E894C48C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5EA366-44EA-4D44-A18B-A1BF70B1F9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165A62-7E71-4245-BE4C-44B6E44686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D12EB3-291D-4737-9793-6CA88752FE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4C4883-8EF4-4E87-A878-9FD1F62A269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0F8F8C-9182-4ABA-94B3-1E5F242EEC0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DFC5CE-37A9-4D0A-A171-061F6D239B7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788E4A-BC64-4A5E-B8E5-C8741BAE09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DF7043-BC15-4A48-8A32-1247B5DDFE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DDFF38-2EB9-45F7-824F-94B8730D81B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B26A77-786D-45D1-9CD1-ADFDC85E7BB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04D198-0CFE-4738-AC29-11D6DC9071B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138592-8AC9-40E8-AE49-6D62DACDB4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6C07DB-32C2-458A-B51A-536ED178B3C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1B5F53-8199-48A3-B5A3-6CDB9D6F680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177069-87FC-447D-98BB-8FFA845720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749F32-D11C-49F5-92D2-E0CCDFA774E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17F405-9881-4E92-AAB0-455E1663846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A80A99-5781-49DA-8D9F-13C0D8EBC8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F3D044-EF98-42C0-9AA8-F60506E985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C231CD-2FB7-421E-8B01-439807F4401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8BFC0-9CE9-4B81-B56A-F0A67AD514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1C454C-6E66-48DA-8E70-4FE8E54DAD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61274A-C852-4A25-AABC-75FDA827B1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D342FE-27C7-4659-B5BF-81DCA16C892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C71C7A-F7A4-4592-884A-8C780B7B005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1D11D2-1A6E-4C09-8982-D956F013527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75C4F8-8988-4199-84A0-DB49CE35D9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46A830-24FA-47DE-9548-6EC2817F61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C15884-A28F-4577-9053-E5A78A2B0D4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23ECB5-ADE1-4218-B5A9-326939A3775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E10C90-E7A7-4482-8A8B-215100392A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FAF72B-FB4F-4EB9-A98D-C8DA4BA9596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2F10EA-FCF7-491A-87FC-CD55E2BFA5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1E9284-2DF2-42B5-908C-70BE03FED67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9A574E-7CD2-4EB3-862E-656944BE709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EF99F6-F58B-4A40-950B-05BF60A0BB5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B99057-A17C-4DBE-BCFC-810D04C966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BF985F-D953-4441-9F00-8072B89C12E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6F198A-F0B1-4D0E-8842-16E7F60BEE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90A24A-B81F-437C-BAA5-2031EA5D69B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5317E6-3023-4694-BAAF-A569B7B3576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745D06-6FC0-4835-B7C5-09717FC12D8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18DAEC-CE7A-4D62-B77C-D1319A860E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818AC5-02E0-474F-AD57-CE9AF7FDF5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A75BFF-ABC7-4BAB-A334-58563E6D74D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3D9239-BAA9-4ED3-B7A1-EAC3EFC578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8B2276-7FE4-40CE-A115-A5C6F249E7A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D90AFF-CDB8-4460-92D2-32E8726B2C4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1FE38A-4375-4EAA-89D9-D50F2005A6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00A2F9-A6C3-426D-9D9E-23C47485BD7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A6A099-33C9-4AF3-8641-7BC0840BA6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C8CD26-BE11-4C41-959A-3C1BBD59C2A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F6DF00-AA9B-4471-A2E8-D0C3FBD0D57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6E6788-CE0B-44B1-921A-D67B55EC9B4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C2FDCB-3667-4569-A1F7-D1A47437B9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67EB74-6D9E-4C71-91DE-1A2D131F0B2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9C0F06-5545-440E-AA9B-9FAE1931C05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3BA46A-FA4D-4DFF-BBDD-A243E515C0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0D2091-6E70-46B2-83FA-1FECE3F7072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DF2B70-4A97-45FF-B995-FD26178B1B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43E1A1-DB2D-439A-922D-C56A0090FA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F81B50-8EC5-4C87-9CD5-29F1151F309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EBBFB7-0E42-4C17-9E37-0E29B2A6D7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05E20B-BADD-4877-897D-0C2433E599E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6A62E5-503E-4C16-9C32-165C74FDB7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D9E5BA-CF6E-43CE-8E39-2FB583B7EFD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7D1C41-EB6B-4344-B2F6-07844A2FC89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360DF3-ECA3-420D-B6FC-348A8D6FF3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3A1543-A314-4453-A343-619E3C69F18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977ED1-A18D-4F6E-968C-D750058338E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0BFD9E-2A1F-48CF-A662-4041BF7DA9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1B2125-1619-486A-9E28-FE8910863B4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5FB5EB-2FE7-4CC8-BED8-24B25174FB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0337F1-8244-4B35-A005-30321671D6D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642231-1EC9-47C6-996F-1C094CD673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8C64AE-A5EC-498A-81A9-8F16CD8A9B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DF59E2-11E9-4D5D-A9DE-C39200FD37E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397234-3D92-4C3B-9946-982D0817C2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74D042-E8D7-4067-B435-3BBCFFC3CCF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2C1972-FB76-41AC-B95C-4DCA89E5F3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CE63EE-E30D-43F6-B28C-EE7A14F07F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7D4F79-47C3-426D-9387-38736906B6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65D7C0-DAD5-489D-87D5-7AD4752817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6CE7FA-8EE3-45EB-BB14-593309E8F9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D988C-0197-44B2-BAB2-D1A8675982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B22409-7753-4D7B-9B3B-B0A35B4B62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9929BF-BAF8-4729-8F97-74927DE24E7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AB4E99-3B1A-4D9D-A4B7-DB8932DB488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2481FF-B3F5-48DB-B398-7AA1FE626B7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64019B-BCEA-4DEE-AA5D-25D3EA1386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E5E6DC-E1E7-47D9-BD8F-678CE7FE939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F5A787-8361-49E9-9C28-D7BFD58424E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043B64-5C88-486B-A8FB-EB4903B3B0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7C7F14-C97D-48B1-8B3F-B54D106E087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0E3D9E-B00B-4523-A05E-A49A890DA2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F2B62B-FE76-4A4D-85D0-1C9F7FFF22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EA564C-FF38-4842-9434-27455DE20C0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9CDF3C-FB8D-40A3-860F-E52D4DD3CF6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38BE4A-EC92-40E2-8B71-D6F05567167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8240A9-188B-45D6-9F35-1C25F57943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720C74-3787-408E-A11D-ED7491DDE9D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4D9A91-6FAE-4370-821B-69A88B939E1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58D1F1-04CB-43D6-844F-353BEAC228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9E02E2-8A0F-4EB9-91C6-FB49963CDD3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9EBA4C-D0A3-43B9-A0C5-F6D606240D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002821-3AAB-4C77-A8A5-26F2FD3E9A4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C661CA-B639-481F-B0E6-99451D56BC3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7FE197-374E-4896-A7E2-02062F76C7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A3CD3E-00AF-4DE6-AFE1-54DF1CABC73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0EE12F-DB87-4209-843C-60080A39F4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AEFE3C-282E-43DC-9351-135C7F6AC61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4DC3A9-C1EF-414D-A064-ABBDD8B69F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5A4A2A-129F-47A0-8B9B-8E585A5034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2C67FA-A343-4E32-9449-8335BF23D7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92BDBD-E6E8-44F2-A6FA-5982688E80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30E91E-DDDB-462B-8CF4-B76D54C3944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25E4B1-992D-4EE7-8B1C-CA3A45687B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319A72-22AE-451E-AEC7-246B52C156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EBF8BC-798B-4BF0-A39F-05F5E8D3501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6D1FEB-DE1F-4704-8428-FD6B8E288BF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4C01FB-C194-497B-8395-5DE151E084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6DFB20-0807-4162-83FF-4049C6FF9E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F04D90-87A7-4605-A503-30AA4EC6649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436E8C-A61D-4850-9AF6-336656EBB49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E553EF-8A1A-4203-BF7B-12214C7BF8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1D1036-27C8-4C59-931E-727127D461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5C8454-9932-4CB0-8853-812E1936797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1C3B5A-FC26-4ECF-BA5D-3F819B7C7E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21D036-9CAF-4D4B-8957-D6D6B6E862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6C31ED-F2B8-4B0E-AECB-F2E8DFC589A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3BB0FF-A466-4CB7-8D39-17F3668E45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559EE2-91DF-489D-8804-4E437920D4C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F52BF6-A367-40F1-984D-1C5DEFAB377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5EE293-73F4-4C6F-ADF7-1EB589B015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C4D86F-BFA7-4358-9DFA-33632376B3A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B238F7-A9B6-4904-8759-8AA1D28B80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384529-1B36-4778-9E44-8789B4C459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E6B7E9-3107-4415-AA3F-41450A3034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69D635-B1E8-42AD-AD8A-8F9F3A582F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4056B9-716A-4B91-BD68-4AEE6F1B434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CD13D7-16AB-41F0-8D15-5203006A675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2D53A7-0A85-4C6F-B573-E48CAAAA91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2E96E1-5F80-4EBC-B534-91E5F019793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307891-FAE8-4539-A61A-0826A87D013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674E8E-9525-4AD6-8587-8ADAAA7645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16FADD-7DB6-44BB-A3B8-9CF8F3B4E0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785F42-C0F9-4A9E-AE98-B6F110304F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7FBD9C-68BF-41EC-BF01-DDE2FB0C3F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A29573-65BE-497F-AFEC-BD3C4851CF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D77852-8C7B-498E-89C9-0DDF8E973D2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61668C-150C-470B-BC44-2699AD188E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4942B8-4338-4EC4-824C-445ADF280B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C19810-3071-46FC-BCBD-DC416E0D3C7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D7E3EA-4A28-4FB8-91A1-4DF7AF8ADCA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4AF789-2860-4982-952B-C2B01BCE87E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5B57E7-2CE1-4B3C-9F04-63DDC1878F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D4F7DD-6B2B-4A32-90D3-4F12E02762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AC497C-9156-4908-9329-E40B3C2DBE3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CE068D-CD71-42F9-AA92-CAA45DD6269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2DC451-7409-4703-90EC-1A180A26B7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BDABDD-CF30-4458-BE7C-C50F81456EA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C50219-198A-45E1-B8F4-2BB1CB80357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BCFA6B-6882-4B4C-A17F-D5223338351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708916-BA13-4430-87B9-4AF2DD8ACB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6AEBA8-0FA9-445F-BFBA-E254E2C2769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CCDDB4-30A7-44CF-8D94-551265B75A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9858DD-BA41-4BD7-BC60-A024AC7434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3524FD-CED3-4543-B660-76FE9764013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15C317-69B8-4A64-936B-A1C6596BAF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989E11-A26C-4F5D-A68D-710B420300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22E9D4-997D-4D8A-B73D-761384CA80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499312-3819-4DBE-9073-87CCAA10747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9E718D-6EF9-4870-BE55-11499DCF80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C80618-102E-443D-8BDB-B41FB470A3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ECEF26-CFC8-45FB-ADDE-C92C5348BF2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039B16-2DE5-4505-93EA-2237A5E2F61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833180-5A97-4534-B63C-4513F20667F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D11320-362D-482E-B447-F5088539E3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20627E-1597-4E20-93B6-0E647EC7CD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64A746-DCC0-4A19-8D98-8843DF68EBF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D54221-05F2-4672-81A7-22854BFEE1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76DDC3-2B62-407E-B453-68FEED608BC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CFBA24-E799-44C5-B239-03B53D04F0F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F3042C-C4B9-44D6-9F8E-E42D533682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64EFCC-346A-4B06-A2DA-287B26E422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5AFC9B-8FA7-462D-8238-CC850FFB5A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821402-6F8F-4352-B0FE-1FFB65EF76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A8B42F-E3F3-4658-ACDC-36E2F78419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903A81-A6D7-4764-89A6-3394E39C50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160576-D57B-44C8-BBCD-8CCD9ADECEE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116144-B0FB-43C8-918E-FE2274042A0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A198C0-EBF3-46D3-B5C5-131071E9A99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2B845C-DD29-4D08-9D1B-81AD97F2F7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C9919B-C657-4CEF-96A7-7C68EC2D60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6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DDFB9F-21C0-41E3-A458-B40F31FED4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6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32AD4E-3AB3-434D-9025-5C789827E1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6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67BA0E-B967-4F69-B1F8-A34DB03101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AE370D-2000-4186-BA3F-DAF373C8C2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6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A5B4D2-24D1-4709-B30A-E051EE7822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C87693-0CF2-4CBD-BD9B-0D9BC833E11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96F504-0DF0-4280-A6B0-18DFEFE696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447DC8-E0F1-4499-8DEA-9CB621909FF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6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F70495-DBD9-4261-B3CD-0FB66B3EDD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D33732-1A18-4730-B369-83522CD110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46B059-F6C6-46C7-AE87-30FB81308DF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FCB68D-B74F-4729-B09E-A0B560BD865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BE1D10-B58D-42D5-AB90-A5DEC715142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F7CDB0-3BCD-4834-9CCD-144ACED713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633A60-490C-4573-87CE-8665F2CA06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C2D992-3CB1-4CC2-872E-50044FF5058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6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0A9B96-397B-4701-B16E-383D1C48EAA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3A17B3-C5C7-449C-8ADD-E0F7C8DEA6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BFE8F3-8435-4371-89BD-7DECCBCE06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4F6F74-1B5A-4869-B522-7AC840AC2C8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09DBCC-31A7-4E7F-AB5A-9242E94812D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EC9ACC-09E5-44EE-83A1-CC87C695FA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E18C2C-E1F3-4E08-92DB-C2CC230F03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60290D-E2E4-41B9-B326-9EFA5EBE4A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0698DA-5702-43ED-917B-D2C52919D0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D79FA2-B638-4A69-933F-E8A16E4E4F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272B31-5328-4023-9B3F-CC5A4D42D5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6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995F1E-1B51-4EF3-93F2-B3A76A6E42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04FC58-6535-46F2-9F74-3D460B7E5EE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2853F4-487C-4200-94EB-165A7A1B67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F9B31D-0031-4D84-9308-87BEC4D66F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E0472C-87C5-4749-9A48-52F474394C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8B59A6-4BC7-4ACC-B5FB-244A1E582D4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475FF3-7064-4A1F-AAED-7BD418D17D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CA60CF-226E-4A72-BC4E-CFD5130DEBD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9BBB2E-D629-4A86-88C2-6A4AAC7562A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32EAA9-9CD2-4038-A8E3-7895C5F02A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6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A8D570-24A8-4BB3-BB55-582827D14B8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65488C-BD07-47B3-A166-9F381CD9886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A38413-5BFE-4AEC-9261-FD9B3CFA501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F55002-956C-4DE6-9137-87F4BAF12D6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5F6912-FF5F-4F53-846F-B7A949B73E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EFA333-0D6E-48F8-B465-491285948D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C244E5-53D9-42F8-895F-6D26B2B32F7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6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1275E5-2F7E-4040-8D4C-156A1C40FB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7AF4B8-4495-4BFB-B3C2-699ECBF5216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46AFE-D9BD-4ABB-986D-C3C5DBBAEB8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AC36AC-DEA2-4C24-ACF0-202FD01010B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E9E621-A91C-400D-B9F6-786209306EA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6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15E868-4617-4510-8635-171C4E00BF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6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C7FD1B-5E85-447D-895A-F67ED1E5700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6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561FA1-BF4F-45F2-8652-C6D70BB27B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AA8472-5613-463B-B39D-F06354DFC1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6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E8AA10-7CA1-430A-A131-7CD6CDE7A4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1BD63C-3628-4222-A8C5-F500D61F12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13CA14-72A1-4881-867E-8ED260329F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C81E81-656E-497B-B257-BFD43BF9DB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A2172B-5714-4E10-9729-801B29C4A4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6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21ACAF-E006-4446-B5D2-39662905D8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EBF04F-F8E1-43F4-8F08-1434C399B5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DF9CC6-FD9E-486C-9E1C-F489BA71CF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34D6E4-65EC-4200-BF8A-B11B1DA598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9AFAE3-3C1A-4DE0-9D38-85617D9678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22ACE5-ABA6-4AD1-B52B-538941DC5A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2DC5AD-A28B-4638-9270-A068B4A7A8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F29471-9051-4711-A9B4-6F26BDB6D7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207314-193C-4CA5-BDD0-143864AB34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CDC0D0-E8D5-44D1-A189-834AB23AE3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1E23F0-F980-4217-B170-D7940DD112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A161AC-379A-4947-B6AF-053F8BB544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15F761-2DB2-4C19-8F06-1644CC4508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5DDA6C-9A67-47C4-A9FA-B9108A3AEB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16D819-909A-40CD-90A9-215E4235C8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C1598D-9AE1-42E3-B970-9E80E54646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20D428-70F3-4292-8678-EA79F6437A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017E0D-9427-4744-B85F-EAD0429C85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E1F8E5-0BAD-40EB-A73F-056B446F9C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3F9884-18F9-4934-8AD6-CD0F19F6F3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87BB40-E1AE-4385-AAA0-2E9BBB7832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24143C-8D25-4E8E-9EBC-F19ECC6821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44929B-ED14-42F5-BC0F-5EA73048B2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897CBD-921E-4A6C-89AE-81BA0C66E2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67D991-1F04-4049-B32A-C7F3EFFB84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645877-6275-49FF-808C-B6D62F8424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B1111B-03C5-49E1-B62A-C3A3A2494B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D8DDF6-7211-42AE-995D-D719FD26A1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E841A9-11CC-4FEE-B73F-FAC47EC35E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7F6BD6-263F-4B20-939A-C7447B8D90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8E0E8F-5DB6-4E8B-A4D5-D1A682B7E8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4B53A0-3CB7-4B4D-9924-10054BDF98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223844-E578-453F-86AB-3E62B53662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CE9486-10F0-4740-8938-37169DB37E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1F416B-C7DB-45BC-8FA6-5FC9C471DD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312CB4-55CE-4969-8EA7-914E640C4A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FECC10-E598-49A4-8696-2180DAF0B1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7B9C2B-996E-4FC8-BB28-4517239719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EC3D60-7AC6-4C5A-9D76-342A747FEC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D7912B-7F61-46D1-B7ED-00217873E5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B0D9B8-453E-49F0-82E1-3A1B9751D5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D19729-013F-46E8-BDD0-0BA6F09D59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2F44C7-1448-47C2-B91B-AD28B4DA03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5B2783-0A80-48AE-8304-BCC8EE8D39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6B4DD6-74B3-42AC-9B55-408A455822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6461E5-FC0A-41D4-9ADF-D34A392203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7EAF12-7C88-4E43-B45A-FCC184DDE8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7DA199-BB54-4883-A07F-77C3DF477E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7ECB8E-3D55-488C-81C6-4714B944F7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F728F0-D37E-4ED6-8093-09F415714F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26BB52-207C-4741-B0F8-D317696B75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9B69A3-498C-4353-907F-F95AE5782E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46B561-CAB3-4CEB-9AFA-82E0EEE05B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695118-E141-47BB-AB2B-556895546A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13FDBC-C3C7-45F7-AF92-88D7781A32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5E4FE2-4B71-451E-B2AD-827F2EE5B9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655963-3BB9-48FE-A612-B25EBF82DB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CCD779-837C-48D7-AFF3-773AD791D3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701C1D-73F8-4215-B4C8-2B7EA4797C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A9493A-87C9-41D3-B3BA-E85FE1416A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C33CDD-99F0-4EC3-ACEB-91D7470A19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B68CE3-4AED-4F37-B392-DDCDC1961D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1B55AA-6842-4172-A9D1-C5F5748157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24F3FC-F10B-4C0C-8A50-385F2E68D2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6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613210-CB4F-4BB5-B64A-3BF1D7E878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7F84EE-FFA4-46AB-A282-B01C0BEBC3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5C97BA-9D4D-4689-9871-59E750356B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DF2F00-4CC6-41D5-9829-D61F82C868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3908D8-587D-4831-A096-41EA19C0C9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30912A-40E7-44EB-BBD9-EF9D4135BC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4806DA-846A-4EB4-9567-B5DE36D5E5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0D7905-D70B-4FF2-B392-74C18DB31C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6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8C0A9F-8DF2-4913-94F4-829CF0C176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1149FA-94FB-4BC6-9FEE-D0600009EA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776E97-03C2-4761-BB57-4374520832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C85A4B-C18B-4F07-A8C8-64161860CE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1956B5-F83A-4EFB-8B5C-825176A760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BBA2C1-EE71-43DF-8F54-3077347851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8807AE-DD26-4ED3-9DF3-4EEF02D192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EAEDFB-FD7D-4D94-B9E0-71493C889F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8CFA3D-D086-4A71-984A-886E7662C8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772143-1F52-495A-BD58-3D9F30B5E0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6E17C0-1B8B-4683-B09D-3D886D363F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09B660-3F34-4AA8-B691-E1EB8A3FDA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344A8F-999A-4257-B3E6-1987176DC5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1A22EB-BCA9-44E7-B539-E241CBFECE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F8F10F-3432-4E53-BFF5-E1F76778FF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0A4747-4A7C-42D9-A646-2CE52DB6C7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60D8BC-39B4-4674-912E-2A980AD258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F3576E-3CD6-48F9-8BB8-A0A4EF92B4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47EB8F-CB96-4A76-B88A-0CCBB2A2DB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8E1F29-E47D-4886-BB04-BF90AD6B26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090379-0F93-44B1-82B0-AC4E8CBFCC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519709-229C-4AD8-B0E8-36358818B8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C135D7-4036-4230-B9B2-1C995AF967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02A3E7-C9A4-4559-87FD-3B766B3242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95F967-B215-467C-8716-1420959FAE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EF853F-4B31-4E7F-BBF0-D6A4D61A8C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3DC925-ACEA-4A58-B1DB-DEA7E7FA0A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5BABEB-5962-42EA-8DB7-768776EDD6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38AB41-724B-4C7E-AE20-3B6A463B78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19AD33-0B21-4B2A-A3BE-75B3C3F935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1E5A22-BF2E-408E-A0D8-5B3023DA37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27EEBB-CD14-4CBB-AC8D-E33199F23C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957EDE-3A3F-4C06-92CA-9C92A24824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1193AD-C9A2-4D71-87CD-66ABCEF3AB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A5F538-195C-4747-8C43-3549B8C698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545659-17A6-4550-AA94-3D9895F8EF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16A7BF-8B91-4FE2-A357-42E03D3B66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A76892-E69B-4C20-9260-F85B8DFEED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A7981B-CA1A-4D19-9BBF-ED6ADB1929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084DA7-023B-42E5-9921-D129EF7412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3484C4-15AF-4195-9250-8554EE0799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4E1D02-D61D-4E1D-8777-8C11E3D4BD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53F61A-F35C-4841-8505-623E6CDF6A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434DB7-96A4-4057-8275-06CDAFF663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0877A3-2B2F-442F-88F8-50CD044BDA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1E46C5-3ADE-4E63-A84E-395BE6BCBE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A7D3E4-0EF6-41BA-B69F-BD0501FD17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4583E9-0D27-4BDE-88F8-7A09C3A0A1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61D19F-3F45-47DF-9060-37676FDE18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084530-DFE9-47C7-93B2-3253C3E669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AB24C5-F7CC-4E4F-99ED-4D36FE0D97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7F54D8-8CED-4A62-83D7-3DC310B0CF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6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CA4AF3-F76B-460B-A282-B76741D250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C12ACA-6363-483A-9FDE-B336C6D077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789C15-DBAD-4D4B-AE44-242AD9F84B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5F616D-343B-4271-9D9F-24E47E49D4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6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863104-5402-4CF9-986B-1C1BC11D2B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6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C46D5C-6CC0-492E-990D-3A129718CB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70D732-47C3-4497-AC16-8DB5E08E1B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6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4B7F52-EDFA-4CFB-9805-6AC33F1CE5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FC987E-0ED8-4F60-ABD1-21F3AC2124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4607EA-4923-4FC7-8446-56E045F857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237AA0-612A-4179-8B08-06AA8CDC86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6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6B64A0-0EB3-4C1E-AB3E-E72463FDAD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19BD8F-C8F1-4666-B373-233923FDBB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FF5271-250A-405F-BF28-D1AD2ABD48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2B12C2-A770-49D2-8560-927800C5FC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9089B6-37B9-4054-9113-F3A96D8FB2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DBF0E9-1099-46A2-B704-412D3D1DDF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10B62C-4A84-4778-8DBB-513D514D6B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D5E135-2B68-4BF9-9FAE-91F4BE366D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6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F9F290-1474-4E11-B81F-6DE78E05F5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6A684C-B6C9-4E09-B5E0-85A961551B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CAF1F6-C31E-4B1E-A823-6C711C17D0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D22966-E78B-4F1C-B937-2AC2DEC828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FB17FA-C15B-4206-9A7A-9714C1F519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672940-6DAD-47B8-81BB-23F5389775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F2C0A5-9492-470E-94F7-D28D2B0F81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AE7D2D-873F-486C-B02F-A425686E6F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13F89B-3D3C-4690-944B-680C2C6527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692493-0F1C-449A-8BDD-2324FC96D8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D58118-A711-46BF-A34F-1A9F3524C9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560F76-560B-42A0-9F89-0C9434923F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E312F7-FABA-4645-8AF3-7667FFA578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6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437D00-9628-476C-826C-A776371237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FDCC3A-C1E3-4227-8477-13353626F8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A3218F-7CF4-4990-ACB8-3306EA794B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4D007C-9198-4793-B09B-65FA9AF97B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EE8CE5-9737-4336-80C7-E31BC23E8C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430348-8484-4B1F-8EB2-94AADF9193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F532E0-7F89-4327-AE80-C687C1E8BD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B4FFBE-86A7-4804-B2CE-374DB6B61E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CB73CF-40C8-42EB-AA5A-7D5C7F2351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065B48-8C52-4287-874E-A1BC078572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84BDAA-306B-4BE8-8684-7E8B787E19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05B4C9-B3BD-4C11-9521-5C1323FBD9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EFB0CD-44D3-44EC-97EE-E5F65564EA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6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9D938D-9999-43B5-98C0-F093561496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6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0EC2D4-F541-4E0A-B02E-BFD9A72A56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6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E13E44-69A4-45D3-9B47-7632BEEF6D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84A92A-963E-44DB-BF6C-9BAF02A0C9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6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991BBF-8563-4BE2-8AF4-2867511281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BD7E32-4AE0-4616-ABDF-D02ECDFA51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6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B1A469-C80A-4F12-9104-2A687FC43E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6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4A9E3D-77B4-47C7-BB79-D11BB6EF8E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A160C3-14A8-4683-BFEC-E8402BC41F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A4FD8D-6F76-4899-AE18-2159D34FFB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7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8B21F0-BE41-42A6-A7F6-8F858BB310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AC1068-7896-4FFB-B53E-DD6A6090E6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9CC142-7EA3-4DC1-8765-2B7A00D581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CB7D70-4BA5-4AA7-A718-CC065A75B1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C2208F-D570-4274-8F31-99ABFA01F5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1D4AB3-CBBE-40B1-8CCA-964092FA3E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73DFFF-DE44-4F30-853D-15951ADDD0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8E0E16-46DA-40F8-A0B6-DF139C1AC2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F79B68-3334-463F-938F-C91210AA3C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38D079-9918-4528-A6AA-19F9343C5C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63E4FC-9CED-4702-9F0B-015CA8B2EF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D104AA-E1E3-4E12-972C-946A704F2C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7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2D623C-4704-4C51-923E-6D2A2DE282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7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6BE142-CA9C-47C7-B847-356E3C5F37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7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42249A-0ECF-42C8-AB6A-7DBC07EE54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7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3CEE96-5292-4C56-8CA1-D5D84BE2E7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7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6BDE34-67E7-4F30-9875-DC0184DDBC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7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0E7BD5-99FA-42BB-9F63-8810073ADC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7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1AB43A-0E1E-4942-8664-CF881B9096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7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9366E5-8126-4A24-849A-F696ECB4B7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7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262844-5C60-4E2C-BD97-56D2FB4CC9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7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CD32FB-48D8-4792-82E3-E3696936E0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7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0C8A76-44E1-4BD5-B2B5-44EC00B854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7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8D71D3-E1F5-4848-B772-0A896C6E9D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7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231408-04A0-47A8-BD5E-6AEB59F1F8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7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21AB5A-7C58-402D-8486-1BCC8E5D52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7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D26244-F840-440A-BFC7-3334B1078C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70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E9B5B5-1E63-4A14-AD1F-476206F72F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70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4D44E8-AB20-4604-A4DB-554B480014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70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B6553F-CDF7-42B5-B0DA-16FFEC7A5F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70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FECBE7-A7EF-4B93-8AE7-4E0D33E855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70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07072A-CC70-48DC-BD01-A9F68DF7B2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70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5BF95F-3C80-4CEB-9528-7F3648B64E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70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5DCDB3-9F0C-4B38-BDE3-B7C68B1798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774487-AE62-435A-92B5-0A4486A4DB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7F38B6-86CA-4D8F-A7A9-F7D1A37AC1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C2A41A-CAF5-447C-9520-8B4DC8C6B1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70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25B187-C729-4223-8ED4-C9F4D5FEEF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70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063251-0911-4CBF-9677-E51557AE27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70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732B27-2AA1-4095-B8CE-BF99DD2D8D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B6BFC8-0A70-4FDE-B38C-1B27439C0E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DAF91B-8A1B-4DF6-A223-76C9FF2C64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EA6BD1-0121-48AF-A8AD-34BA0172D6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B4F052-87C4-4028-8269-3E966AE8D4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D4DEAE-8919-4782-8606-D9A473182A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4AA835-3AF8-4D9A-B019-185F3CE511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2AFA4C-D36C-4C82-A368-D62C0EBEB2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63AF7D-EBCF-45E4-A174-C21030649E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70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C89241-7C1D-4910-90CA-DC8A00862F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70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F02BE7-B309-42B9-B6AB-A1F9FA58F1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E62FD0-DE14-41C0-9D1D-3F98E0F929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9A71EF-FEA7-4DA3-AFDF-2EA091FC0D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06F523-6F46-4F98-8661-6D516DF210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04C132-785F-4112-927B-31696FC602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1CB3E4-D1C1-4769-A80F-D5B3ADA5E6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6A11F6-9281-4DCC-8B55-FD84C9A88E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3CEC00-3768-4B62-9FAF-3AEF608B20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A4F210-8E8D-4ACA-8E9E-6D9340B7AD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70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F759E3-27AF-4839-99D8-417588CE4C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4850CF-C927-4890-813A-22B0C587E7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05381A-7EB2-4D4D-8AFC-CE390A071F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2C692B-7A2B-4894-A5D3-9303F184BF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1FAD56-5DA8-4056-8EAC-956374B168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D04DE3-8EAD-41F8-9A0C-F19F650BA3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9AF7DC-3B3D-4B5D-9FAE-76FE45B8C3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70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4FBC41-02D9-43AA-871E-70FAD0E04E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6809F5-E054-4E79-B819-CEB368AAD5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A8C012-5F06-440B-B6A1-CE93BE9BA6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9E8E34-DA11-4B95-98E0-93D1D960B7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10929D-1D9D-4E55-B358-B44595D20A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70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8BC20D-F517-461E-BCDA-8963E18E06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70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4E640D-E265-4779-88A4-914A191442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70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B8B0D7-C9F7-481D-877D-89A0805EDE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BD0569-5C74-4207-9192-CB8D93A648B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0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2CE5D5-84DA-4566-B2CF-D18C1775F0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ED78A8-D020-4DE3-ABBD-9B5E7179553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0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E73B87-F97B-41C7-9451-53F633C255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0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6DB322-77A2-424E-9021-FEABEEC935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3D58F2-7C14-48BD-95F9-FC329EDF501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AF1A47-16D3-4A84-98DB-AD8E477DFE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0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A1528D-B772-4BB4-803E-0DE3396287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0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D6AE7C-8EB4-4CA4-88F6-5C9E5A0EC07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0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4DBE47-C733-4F8B-9AC7-899D98220E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0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2744BB-3694-4B0E-AC3A-19638B297E0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0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F64D5C-3835-4905-ADB5-CCBF4CFD78E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0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3B6721-8222-4B23-9288-51D7995D20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0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859CB9-2CE5-490B-ACA8-D5E6E9C306D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0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C5E9B4-70D3-4157-B265-DE1FFC3ACF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0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6C724-3272-44A2-B301-2B3352EE3F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0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4F6BD8-6187-4BBF-B61D-63A464BCD3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0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A2E59C-5AD0-4FF9-BE90-7B72240DD8B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4CDAFF-8CA9-43D2-B635-C0ACFBE2E3C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A55AAE-76FF-4D48-99D1-E2EC7AC7794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0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E2BCC7-1CB5-46C8-A2F9-AE7AE58003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0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5C9093-6007-4ABD-B292-184A7EF90C4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0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C5B0B4-DB09-4EB7-8413-FEEEA07D5F9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0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B43BD7-AEA4-4DB4-981E-3A41F08823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0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E23C9E-AFAE-4731-8F8E-1FE4F731B54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24B442-AB69-400E-9CCA-AC10A0F5295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8CAAEE-96F8-402F-94F3-EB34EC3F19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5976A3-5B5D-4E5D-8A52-DE229119819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050E4C-FCC1-44D5-ADE1-245BA54092F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BE20D7-17A5-4649-853D-95680038BB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32B349-6F10-4457-8971-ED257B1BA8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A63C1E-EB3A-4AC1-8086-BD75850599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5F6ECD-DDFC-48E9-A308-1F3C369641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CFBE2D-6D47-4E4C-95BD-DA5FFFDA46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AF9585-C6F4-4BCC-A800-F42B36222F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FF9DCC-77AC-4BB0-876C-1BD2B147533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8A63E1-419A-4B6E-A9DE-B4EFE56FF2C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1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98CBB2-B974-41EF-B0B4-9B624843274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4AF3B4-558B-4DA5-9661-08F4FA8C2A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880548-0AFF-4D02-B58F-A778D95132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064CA7-21D2-477C-A77D-84CBAB629F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F09266-4209-4E60-A9E9-7B189E0BEF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290AEB-F6E8-4DE8-8F34-B85D8ADD19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5B6970-0C89-44F0-BF54-DD2DB10B0E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A902FB-B7A4-4285-85EF-FCE7277D90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E4B2E0-4AEF-49A7-8E7C-9EC060776D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A37CE4-51DB-4800-9C04-69D8305AF7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9FC455-2064-4AA5-83FD-67092149D5A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5C5F7B-20E7-4F3A-B4B6-1AA4AB19D9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5F2117-7D06-4448-858A-D49F112B73D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B7FCFE-DF19-4036-8E8D-1E6C54129F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1C9860-AF57-4B98-8412-83A4B1A4E1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169C2E-338B-42C6-BF24-AA83620A8E0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2BBAF8-B210-4CDC-8AE5-409C90150E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0F082E-0056-4DEE-9F2E-81EB93D3BB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29A564-3C4D-47EE-8085-9F01ECEE0B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BEA81D-D565-4CA5-993B-3C3D379067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F9468F-C613-4E8B-B6D5-E8C6C35874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E15D65-91D1-4218-8BFD-1146878C964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1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3AEA34-3124-4601-B6FB-D4EADA3750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DEA972-CBA7-417F-8E84-6E6ED5CC8B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39CDFD-45DA-4D24-AE2B-0FE29DF9AD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1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B04D58-C6B1-4C99-A748-9A060B1CC8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1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2C921E-54F0-402A-B6F4-4B75E9FF4F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1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35EACF-49D1-4B93-A08C-D2DB7B8D2EC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1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50B075-5689-4515-9E02-9B5FC9F45F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1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0E42FC-877E-4021-BD0B-6424880DB1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F957EF-A27E-4826-8C68-AB549B863A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EBCD44-10A1-4B51-9BB4-7D1FD4E04B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0CBA1C-5DFA-48DE-A49C-86E475F27C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D23DFC-7CFF-4EB4-A669-3CD00DC710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1F69CC-DA90-4017-AE50-E16D0C694A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1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1F2C1E-4EAE-4599-A780-158EACACAFD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1B2405-5502-4004-8D18-4DD50944F4B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43767B-F226-4407-AE37-2A8A87B3D0B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C08B78-EC39-4FFD-90FC-8ABBCFAF8B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B2EABF-0AFE-4158-AD12-8FC32D879FE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D2CFA8-D0F2-48B2-BE58-A47D4B1A413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01995D-6523-4448-BB76-43BD54CEA0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052DF0-0CAA-4DBB-959E-63CF500CCD1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890698-6D9D-4BF6-BDDA-81FB19E84A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AB195B-A02A-4251-B8DA-404DF5EEA8A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4EEC1F-FBD4-43DF-89F4-77FDD7151F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62E4A1-6525-4236-AFE8-C78E1F46699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518691-F1FD-48CB-8AE9-EDAB2CDE37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27B417-0A84-41BB-9333-A8505ADEA3F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BCC53E-19D8-469B-A705-4F0F92FE83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1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B4EAB8-57BF-4EB3-A89B-1375B62D381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D97FA6-D5E0-4406-948C-B46FF23CFA0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2A2310-F0E0-4C80-9F82-4EEBE69CFB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9FCCA0-C11F-4259-96DE-6E937793D4D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149F08-0BE9-4DB7-87E7-BE3FCC30DF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807C38-8948-4E25-A826-BF9C16FC692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618507-175C-43C2-84F0-94A0B2C9AB8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1C1DFA-0546-4654-A247-D1D07A7FB7E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E6C308-3F5D-4E9D-AD5A-9E2EF64E82B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8441A2-AD83-41E8-8BC3-283207E96C7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6A2189-4F70-4E37-A98F-72C34F109BF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3387F6-5011-4842-A061-E9380D49AA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7240A9-8EC1-4FDA-B5EC-513C81470F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8B1D2E-7DC6-46F3-A2DD-D84E404DAF7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B3A907-B1FA-4416-BBB0-AD096D7206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1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F1123B-558D-4A45-A913-F6C706053B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5F14D4-503C-4B44-8EB8-BFACE323BF9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0B824A-4C04-4256-9A5E-516A05FEE6A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7E1D98-7D80-4207-B739-5A99AE3628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8104DE-6DDD-4EC0-BFD2-46C1800204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1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2245F7-7377-4A00-9E8A-E6367F20789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6AD4B1-05D6-4564-BA0B-FB87BFB873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1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798948-647D-4AFF-987A-FB497702312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1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404484-E657-4A34-AD70-B45605A23E2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1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86E2EE-E5CF-4464-BD3F-F2735C631FC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1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3DBDC6-95DE-4514-A725-A978E4B1752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1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9CED15-52DF-4C92-BCDB-5E84D4C213F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1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2024D3-BF55-487D-A974-313F5FB67E9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1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B6EBA2-6D66-441C-87AE-AA32FC4A82A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1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3C7677-4271-4AFC-B44C-2A263A4BEA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F7FC81-CBFF-42BD-A7AB-3A757291EB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1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400A04-F3A6-417A-A29A-F212D6D439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FDFE6B-04FF-4790-B30F-CE425F1EE41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BCF813-6162-465D-A7C0-F15C2BAEBE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E6E290-2825-4DCE-B620-741998CE1C2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1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4D1ECB-5F9F-4E6E-8693-B8193696420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1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78180E-E4F8-4D43-AE4B-24270DE232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1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8C982C-5381-4104-8644-5E0F4A73ECB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989E1E-4B6A-4FB0-ACA5-486E1CC13D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8DAF84-BC41-467C-875C-7EAB8CB6B5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E8040C-69D0-4F2D-9FB1-814E44AD18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F61ADF-7D0C-46B3-BC17-0708987C8A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8BE42C-56D0-47C8-B286-2018BDEAF9F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27B2C9-99AB-4505-AF97-1F6B9707960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FA722D-F4CA-4F92-9CCD-47BA61C3B66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8139A9-16DA-44B1-ADCC-9D63C71E73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AF1FAB-1BD7-4BC5-B171-D6A8E7DE43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5F9ECF-99A7-4BD4-BECD-48CBCA939AA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452671-B4D5-404F-BB06-D235C919A23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3840EA-0D18-4235-A8FC-275C24B2A6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C68455-EF1B-4CDB-8947-7D7717722D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486F10-69EA-4C81-85AA-D29AC2E7B09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45F81C-D40E-4E0F-8A3D-9570AFBA54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F5446A-764E-430B-B322-23D73294CB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9FE2B5-05AB-49B4-800A-EABC22002D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F4080A-6F4E-476B-845D-69AC713F1D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097BBB-A5C3-40A6-8E83-74BE4B91A6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C55824-3C22-4314-8A91-34ECE080CC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CE643A-6E41-4C16-ABD7-6BAF7226237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2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723E83-E5F6-456D-A4EB-66E664F7C5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2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F4D2A2-7F81-477E-9563-D786BF6EC9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2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FEAF6C-FCED-4045-A5F0-2488080048B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2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9DEF1E-B21C-4AAA-8A0F-469A8E236AE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2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3E2066-9C25-4B96-8E49-39B605825A4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2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5C6CDD-D383-4CDE-B4DD-34B6C331B7B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2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4D0457-3A8C-4AAD-9292-1DD43B38698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2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AAF97E-CC77-492C-B950-5E7A4722F7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2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071EFC-F2F3-41BA-8031-F354E02EE0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2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4A557B-198C-4157-B395-68B5E56385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2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780DAB-B7D9-4476-9A28-B30E3DEA1B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6ECD8B-6D24-4079-8178-B338DE9912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2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D859B7-7290-4EC0-A0C1-9DBBDEE9795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2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B4A587-4B84-47C9-9CAF-348DE5985C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2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85B941-B8FA-4DCE-91C5-572B9544C1E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2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4D9AAB-9E8B-4590-AE9D-6071C472E9D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2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1A9F90-AA65-4487-8DF2-EA6157D3AD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2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9D6456-7B07-4E87-B734-29407A26817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B9CA99-F601-409E-83C7-D67335C06A2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8A6A94-0357-4BA5-A9E4-62D53F37BEF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2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4015CF-89B9-46D5-A542-A787B303839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0A1ED3-C56D-4DA8-A498-DC2B1E0A06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80040C-1DEE-4B75-9834-24ACDA20E3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240E44-E6B1-4E44-BA85-D6C560DD897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34F932-4C0F-41A7-A7C6-0094D46095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B9BDEE-AD84-4E1F-BAB9-76E9586F232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2BB49B-251F-4134-8BEF-047468833A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AFC8CD-A457-410B-8311-DE826572E4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2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2BAF24-439F-4F17-BC74-155E6F36BA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2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08E91F-CD1B-4719-BC7C-854A128C037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2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5FF49E-5234-46E8-BFB3-B467D28392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2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C0E246-B1D7-4866-894F-A6DD6FD3F2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2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D64537-C205-42B1-B80A-E35C99F3C5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F75D88-BB3F-42B7-9BAC-E73ACA5DBC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F6B9D3-1EC3-4273-A432-F6E25C54504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2C2439-659C-4550-A28C-70E0878B78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26B6FE-FFF6-43D1-B586-606161FE7C3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5A86A8-C89E-4C92-90FB-157A23144C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795A2B-D192-497B-9D45-C0350434DA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A8EDFC-F14A-44B1-8439-97ABB9C8A7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157C8C-E41D-459F-8AE2-AFACC0834E3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1F9746-47F9-4C02-B505-02E63F591FB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EF2F5E-4425-4A6E-B936-D74AFAF8EEB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F93D43-A3AF-4B75-94BD-76577B9CC7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1994E8-6D16-43A7-858D-338EB383B2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F57983-7226-439A-A6BB-96BFEB1DD7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B1EF87-88A0-419D-924B-7D8DDBDA2D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A62759-7527-4338-903D-EADC50E7A3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264FF7-A96D-4E33-A9F9-19FBFAC1AC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BE8BE8-271C-4B6E-B282-D290701181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8ECB20-1C95-4CC9-ADA3-C2C75F00EC7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57FE60-2428-43B4-9CC7-38A71D1C9D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BC1786-8081-44BF-88D0-8B17D8559DA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2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265399-DC14-407A-9243-ECD50513A2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2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3DA39E-DC2E-46BF-BC9A-DD937DFD5A0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2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88CF73-C365-41EA-BA2F-AB6DDFAD29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570A26-237E-4EBB-85DA-60B2590C613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2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C361FD-1A1A-4C63-BD3C-FEA04D77B8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D0A406-2526-46A1-9C73-F6EB6EC4C1F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5501BB-E1D4-431F-81A4-38CC746E67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B48BB8-285A-4943-8A1E-AA20DAE450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2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B2E035-3D45-42B8-8339-1018966A558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47BF69-869A-46A1-A157-8F827B1B557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1CA071-8607-4D0E-A386-DB5AB2B8F1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E03D77-CDE8-4209-B824-9F65B39C66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C34ABC-D1AC-4475-885F-2D97064441E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E49AD4-728C-4698-B9F2-F65E4B4E81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82C505-482C-4D77-A79A-4C3E63B3411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2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D57EAA-D600-4092-8BA2-99D0AC128D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311CB0-BF82-4E0D-AF2B-E27D592F156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7448B9-6006-4584-A70C-C50C24DD48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3A63F-E198-4AB1-B71A-4AFECFF860C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09C74A-C1A2-430B-81F0-4E0A33C029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1A4AB1-0FA7-428A-82B3-C835284E38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8E7C3D-D235-4EEC-BB4A-DCE755726E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2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05851E-7B8B-46D7-873E-A4809C3C6A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2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896D97-34D2-43D6-8E49-9809730CC32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2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171EF1-137A-4462-B6E4-0A5EBC8AFAC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2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2D7C1B-CAF2-415D-B88B-77C04455171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9724A6-2CF5-4670-8ADD-8FF60470226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17A090-FC13-45EB-BC54-7C802F1240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F600D9-2304-4B34-844D-8CA96F1E11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222C3D-9AE9-474C-9BCA-DEA0C09133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35CB55-279F-4DCC-A34E-0D986A144F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FF77F5-7F6D-49C8-B1D1-FCBA379A399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0CB7A1-D3AE-4396-9E89-2F6699CCC3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E9483C-546D-4DA3-A678-199FCBDFFD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62BD07-44FD-435F-B59E-E5DE3ED346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3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E058ED-C3C7-475D-8BDC-2191F1C820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3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9856FB-DF58-41E9-9208-7C6EE0F5A48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3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050A0A-FF96-4BCE-B455-A3F99C6364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3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230ECF-2A87-4103-BF84-723EE0139E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3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B2E7DD-1219-4CD3-B4AB-B88B2B7056B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3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278A4A-B534-4F9C-9434-7F57214CC1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3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3C3ECA-E89F-40C9-827E-A809A26D536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3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EAB9F1-CE42-4107-9998-9F36BC8F49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3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70B431-F48E-4EF4-B9A5-C21BCCBEF82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3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2B4B0A-787A-41D6-8DF1-E6B0E1207E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F494C8-B123-4AB9-9F48-6027032062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3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911C26-7544-4A35-9F19-DE0E4C6064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3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D12E63-C9EC-4107-BE45-F7A80F898E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3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5E5A3D-887C-4AFF-B854-5C3F2222E9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03CF99-A441-4340-99FA-EB4613F84E8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6EE09C-652E-46C1-8148-600C41A7CB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3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F906F9-20A1-4485-83BB-9D8CF25DE8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3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5C1046-1870-4862-A3E2-818B6495BB3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48FB32-B125-4C96-B27C-7B2D5CEB532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B59C33-1608-4DA0-9513-811A3781D90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8BB854-ECC8-4904-BCDB-609E236E05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50F40A-12A3-4E51-84A7-E428363824C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5EF26A-A79A-4251-AB9E-245FA11E678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7D0DC3-E43E-4E2B-A294-38D1EB81C08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8E5438-61F7-43EF-AA44-1800DA128C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719DE5-A622-496C-9919-B62A355EC84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3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C201C9-F841-4434-95EB-1B0C3188A43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F9EDDE-A08C-4B52-8CE2-B4C45DFE1AB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1B46F2-A007-4F3E-A10A-B975F595E8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431B25-5514-4497-B4AD-9FD4C34ADB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156657-816F-4BC2-A98C-4A82D530596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ABFBB3-C4F9-4347-8F90-CB171A975DE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6221F3-C276-460B-AA49-24658FBD69D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B2DCEC-F936-458B-89BF-7ED930AC69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6F6806-A98C-4708-8E61-8860DF0A24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729B52-99B0-448A-8B38-EE1652AA20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753878-F352-459D-8701-683AC1D365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0EE42D-DBB8-4946-B0B6-A9DF8CB486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8055B6-31CD-4682-9EC3-BFA49EB9CC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CFCE40-74DC-4417-A214-A9328603539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F79169-1F0D-4626-8E63-6EC0DFF27BD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52239C-5DC6-41A9-B25F-97F4AB4982C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4B2C6C-D2FA-42C7-BB04-D4FEAC37E12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44D36A-23B8-4CD6-BD11-03BAF6C3838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DBB3CB-6AC7-4E26-B3E1-23D73012493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ECAE20-DAF1-46C8-A247-EFC2FB245B0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840BE4-3966-40E5-9A1C-851DC48AF5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323D09-3E23-40F1-8EDD-7DA7386A86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3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CB037-3442-41CD-A870-186CD0ADCA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2ADBEA-E355-4F10-B45D-E15E0B382C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5CC385-C705-45EE-9B59-2806FACBFC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C753A0-F918-413F-9AD4-41E36F2D747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D10217-DF46-4B36-9505-DF26D27674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FE9392-D2C7-4D24-A388-40314182DFF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76D7D8-CD70-4BC1-90DF-233BC702D9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3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B53BF1-C06F-4232-B099-106CB6AD121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3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A8A1AB-C8C3-4DB7-A8EF-F301468263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5A6B48-B409-47B1-913B-F116C065B52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3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36AA37-7276-4CF7-9DE3-D03CE1319E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3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EE77E6-C009-4ECA-94C3-B3C4499D04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3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2617D0-3501-433D-941B-E59911C8CD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3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B44BAE-D01D-4374-A875-23381807B8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3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E47EEE-C8ED-4A1F-9FF8-B0B3CA18750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3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A4D036-39BB-477D-BF71-722ABB95DED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3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3E4976-5B94-4011-8EF6-EDF83DAE64D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4054E7-B32D-4F41-A433-A6E6824140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8F9126-C9A0-4037-9EC2-EFFD900F54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F03E33-B194-45B3-A665-7DE1E9DB7A1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878A3D-109E-4ADE-91F2-F6FECA0337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3E476A-A3BF-4E2D-9187-D79D5B8E5B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34F47E-323F-449F-A02C-0C749515D74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88E0F8-107B-4687-ACF7-7B9626F9A62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5E62A9-508A-4B98-A24D-90DBD1C5E29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74CB26-2A39-4CFB-B091-0DC073F43D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4DE5A1-645D-468C-85FB-95A569BB8C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28C5CA-2013-4078-B6D5-1DCF80C5C4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9620CF-334F-4D85-8D84-3EE12E3295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960F0C-5F09-4954-B0F6-A2B0826EFE8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48D4BC-C434-4BA6-A13C-82EB6B2F34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3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FFD7E1-40B5-4545-AC9F-929BBCFA754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3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186D7C-64BE-432A-A0BC-4727AA6FDF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3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32491E-92F9-4A12-8709-3437B346636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08EB8F-BB09-4CA5-A566-33760987692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3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904192-6B8F-4EE1-86A3-3DD383E6224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3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632D2C-471E-4829-B44C-31D952C0FCD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3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7123E5-D440-4C6F-B9D7-8ADC5160975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3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5202C8-AA2E-4343-B46F-3288324E7B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8F6250-5349-4DD5-B117-5EAAA3790D2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3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8277B5-F15B-4085-80CA-E2B92A7A57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4FD8B5-C118-4BB4-9E9D-AB92964979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3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30CDC8-4428-46CD-BBD8-44F1BA16EAD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8505D4-1751-483B-8F4A-04F319C185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3721A3-8A76-48A9-B4A1-C5A2B41BD4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16F67C-E2B2-44CC-8ECA-331F372325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4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C10451-7F24-444A-BE41-9AD1284DCF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4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D72069-AD41-4B70-B150-DAEB27012BE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C448DE-8C80-4404-B006-19585A5F64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5DA4B8-067E-4238-9D41-70B5C9133DE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F34D34-1F97-4626-A3A1-4CDEB742957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8B2F54-8F82-4BF1-A86E-E1E6B9BB61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6C69DA-9186-4174-88F2-E55370B24A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AE087E-0B44-447F-9BD6-9F411E28F9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A7584E-DBD6-4DFF-85B0-99CB8960153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370C5F-E0BB-4C76-AB6F-8C486C5527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D0A402-4337-4171-AC08-D5376A573D2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00401A-BAE9-44E1-B03A-A62566F640C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8B58BA-A601-40C8-9CA0-D225BC130E6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1224B8-37AC-4056-9B6B-81DA45C5C6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D8DBC8-0F52-424E-B1A1-0B8B62A0691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4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54931F-8933-4A19-88EC-945FE82366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4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31C5D5-8E1B-4F76-8C9B-848C9DBF788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D9055C-93D7-4767-A611-98961917DA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622633-04A3-4101-A115-1B0187429A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3BEA86-6A92-45DD-BFAE-4A39CE68948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C54024-137E-4B2C-9186-066DA5C077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F0B9FA-21C4-4D5C-BD45-B301EC77A9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C93C73-7503-48BD-B583-9340BC30956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2E2771-53C7-43D9-83DA-CC8F1368B7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C175BB-05C6-4384-A15D-67442EE77E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0AD9C0-D3DE-4C10-BA38-D10C4528AB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178286-BE6F-4AEE-B98C-B56C60D799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2114F6-0BFB-48DA-B12B-C23F14DBC82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3EF936-266B-47A2-8F94-33B295C11D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FD2A0A-A898-42DB-A603-145EBA5209B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ABAABB-5182-4E0F-BC67-CE38C181545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A273B5-6688-47AE-84A5-D79C712194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465433-0127-41C8-A168-17792B0FB7F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BF2F3F-ED77-473C-B09E-ACD9E30E04A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5E094A-7E5D-4324-B4C4-2618EBD0A8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5361E4-9480-4649-83AE-FA19C75772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C404D0-13EC-4DE8-A042-B5EF8EC2911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90641A-3964-46C0-A1A8-0B37F6DBC6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4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4452BB-55C0-4D69-8DB0-521C8C62F26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98CCF8-216E-46E1-B24D-69C77FE1822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73B266-9FF4-4CC7-B87D-094A1CDDB7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4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609915-3F17-47E1-8268-FCBF687C3F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4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064730-435B-4DA9-921B-3023F34D9D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4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4FDD89-29A9-4DB1-A726-F84261F2903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4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7B7315-48E5-4A26-8306-A590038B91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4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48E78E-E5DF-48E5-ACE8-42C4B3D4B0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D1C047-EFA3-4D74-B0FC-7CAF627759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3A12A1-1A7C-42E5-8995-C914D71529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C0618E-FC95-4F04-8F1E-191DF33E603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3E6AA6-294E-413C-B824-BDEC68701A0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D0E204-8AA5-4E1D-B580-AD57098F28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4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F45A53-02F2-49A0-A2A2-8538DD270D5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4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FC4385-4506-44DF-85A1-53C5CA1E5F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455223-0477-4605-A1E4-C3A9C57D50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60E76A-9820-4816-9025-748844DC96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745490-5350-4E5C-A3DB-423399C74D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E3BA12-3A25-4022-9E3A-49B0D071C1F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09F80B-9FD1-46CF-BA4E-713B096D02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C5278F-56D8-42A5-A168-901ED04EBEA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D9A8F6-4B9E-4919-8894-1BE2EC6E67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8924E0-B2CF-4489-BE64-C5676B76603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CB116F-A0BB-4B26-9A27-08DA6DCE44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C6A1D0-6F0D-4E4A-AD8B-5AAAA9894D6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FBBCAE-975F-4028-B36E-D03FF0E2162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99220A-05A6-4DB5-938F-F84803CD36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7F2A9D-E854-424F-AB3C-2D1BE5AD9A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D8132E-2500-47E1-AC16-9E4E0548959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4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CB61D9-0FB5-4FD8-82BE-6A0FA39311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D044A1-C0A4-4932-99BD-80B3312E23F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0FB198-7B36-4C2A-81E3-E0CE287A7DF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31BBE2-AC0F-4820-9FA4-F2CF027D2A9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B5D313-FBF1-4FDC-9977-098E065CF69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0A98CB-C4CB-4FD8-A9CB-A908A7858C4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93EF4D-E895-4B3A-93A3-4BE1E60DBFC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111245-DCCE-4289-891C-40A76073493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55E38C-A9BC-46BD-ACCA-F42B7F2DB2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42C620-5F51-47F2-AE97-B4A6CD59EB6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EDD64E-3811-4D76-872B-F3991E82216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B1B2C2-903F-4AA4-A25F-B118603C72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ECF725-96DA-4A8B-8562-E0F09C5E3F3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E5D588-0824-4F43-B040-947C1CD1B61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83F31D-1F64-484C-B366-D973787B172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4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0742A1-411A-4306-B6B4-EBCB8D7A7CA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4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3150F6-0A18-41E8-A115-BEBF40CF24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4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28C80D-6773-44EF-AEBC-7AE29AB18D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4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517D9B-5EE8-4F77-83EE-9201B089B51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5D37FC-6235-435C-A568-C82B2DAA1A1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4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6F447F-54EC-4E50-9A1D-E028E7F7496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E05A5C-C708-4B36-B099-AE4F8A8905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4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07B6F9-A63B-484F-AA96-283F2113AA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4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91B987-3C46-473C-B31D-769B280E923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4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DEA7C6-8CA4-44C8-845A-2AF40AFD08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4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DE84F3-3BB6-4E9D-AC1A-19240F5F3BB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4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31D46B-29A6-4532-9728-005C8D494A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4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C06368-6860-467F-AC9E-39EF19FECF1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4CCF43-7A02-4C07-A1A6-10F1EDFE6E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4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79E783-C7B7-4143-B5B3-1220D45B0EB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77D1A2-38B9-4AD4-9C27-6B5F22A2B0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43C06-8517-4D32-A1E5-CC5D1DA256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F0DD61-F40E-4EA5-AD3B-530BE6AF43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A9ABC0-EA5D-416D-A6C6-DCD7E83E9D6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31EFD2-CF72-472C-9E56-098E461683F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15F838-B49A-4BEB-B613-2432C91FD7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BFFE22-8F5E-4172-9E4A-CD0C09C5ED9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76E06D-1446-444B-A2A6-AF3E9B7DF98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B83900-83DF-4C9D-AEE7-8C4ABECDC8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2C31C2-5EFB-4DA8-9044-88FF0602DF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A453A1-A2AD-4553-81C8-9CFE6DD8812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9D6D61-6B73-4C2B-B06E-0A21EB8A41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9EF1A0-A18E-4099-B4B7-6533E5938A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B79352-953A-440D-90ED-9525CA0B9B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4CDDA1-C2B9-4370-B78D-1F49EDC855D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1AA235-FF7B-4AFC-A627-EA1BE719B6E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0CC4C7-90B4-4CE1-A5FE-21F1E31363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D7E6E4-6D89-4D28-A2B3-C7B9BF1D11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9A5409-182B-42EB-9C36-904A357E85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4669C8-13E3-4D2B-93F4-C7E1B94A6B4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A81CBC-F341-493E-AD2E-99AEEF4ACE4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20FA0B-BB06-4C79-9E7A-AFC720BCAD4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5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51494F-BDCE-49AC-B27C-A683A7C1E9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5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E84262-2DDC-427A-A5D8-D3CECF55E23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5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655E46-9543-44C5-80CA-106DE7F3439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5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FA493B-02E3-4BFC-B913-D87D9495ED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5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F35718-139A-49F6-8EAC-EC963A43E41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5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89AB7A-CBEC-47B9-848A-5108D6F2BCA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5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0701B9-6948-474E-B0DB-BD639106102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5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D95D3C-074C-485D-9184-E478788CB7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5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F7C5B2-612C-4662-BB77-91963FC185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5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BA09AD-4787-471F-A55B-F676ABBE232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5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8D1F84-A373-4245-B30A-1315EB967E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5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55BEF4-981A-4D3E-82F5-03BC8E135D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5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EF292A-C976-41FD-902B-93868B5987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5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9FED2D-9BA1-44ED-90E8-4D5103B9762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5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AAE182-5FB0-45C9-9D84-96C18120FAA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F20D02-86CE-4E59-96B3-EC45C0191DA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5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1F70BC-F2E7-4DF7-AD47-D3F328B5EBE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5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693167-897E-42EE-912D-858A627D3E8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5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5E09A1-C7AF-401C-9717-D930E0082AE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5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BE3432-FF20-48AC-BD4E-A3CF0E5B31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5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9E44F0-AE95-4AE6-AE11-793F069E894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5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53B459-94F6-4A08-9428-D82771D9D63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8F074B-8625-4432-8C55-00F799BACB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7E74B8-945A-4552-B2B7-B5EBE53BF3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5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765D16-5738-410B-B0E8-37153424B24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4F0269-57BC-4F4B-898B-0EFDA36D17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253B35-75A8-4914-8230-D05A938275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D1B9E5-26F2-438C-A2BE-BC0FA32544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A065D3-0DA6-4289-B1CF-D8BFA2DCBD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7C970D-3277-4A28-9BA5-118654FD08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5C996F-3177-43DE-BF18-135CBA9FCB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959CD8-AA76-4858-8374-250F1864BF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5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BC8CB9-0EDF-4884-890B-465F995FB6F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5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219E8E-6161-4C99-A31A-7F0002A6C2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5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7536A3-976F-4D68-B864-2E524AA0D8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5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CC00D5-155D-4D24-AA16-6D80584851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5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31E0F8-F68A-4B27-ACBB-CC75E20087B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01670A-4B51-4FB2-AFE2-E22F6EA2C69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F41C99-3117-4D7D-A3BF-723DAC44E3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9E6689-A9C6-489F-8C52-A839D4FFC67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06FA6D-92D9-412B-B6F1-6D02B8828E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079040-9C27-4E2F-BFBB-B605D489C9B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309DCE-8878-4D66-AA59-F58F3540109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451A8E-384C-4D3A-AB6F-82F512CC22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ED84EE-FA22-4491-A6CE-184A46E816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E56E80-98AA-4CED-B06D-0632C99ECD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D8C1EB-43D2-42A2-8534-FE38E9E168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323CF-9645-44BB-9C9E-C9E212BF89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30A0BF-A19D-48BD-B515-5DA4FC8CB67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447FDE-234C-485C-8AE2-B8721A9F00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0D4834-2348-4888-89F2-744C1631A9D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A90AE8-D565-400E-9BA0-48626EF4D5D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20BAA5-84E4-41ED-B869-AEAFCD0719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2E7A44-4EF9-4C14-8181-B68B620D96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E655CE-9C83-49A6-9310-51D13979FF9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BF5EEA-9F7B-4823-85DA-4E700022E3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FB1714-ED2C-4427-A932-5D3BCC12929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2BA816-0DCE-4D49-ACE1-C682D811D9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C893F2-A855-4625-807B-C086F693C7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D25477-E76D-41BE-940A-987F19B4A18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629902-FEBB-48FF-B3E0-C7D522B7CC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3FE366-5169-42BC-987F-2F89ACAA76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05351B-C0E5-4CCC-A4BD-08461C568F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9FF9F2-3D38-4412-8083-8BEDC974DCB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9EA269-0D9B-4B40-9040-17C24C3915B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F21021-E913-4B9D-B5CD-E70C5D28B6E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7D8CEB-F545-45E2-857C-D4333ADFBCE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483C67-8ABC-45EB-891C-AAAA6C38108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A68372-C73D-406E-B69E-7BAFE8B2861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33DAC8-2F5A-4976-A964-02E2105F84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C7C719-5BB0-46DA-8D0E-A02ECEE0F7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D0D45A-0474-47EA-B97D-FFEE31D5AB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ACC5B8-FE9A-494B-8642-12A3931D2BB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E2CC52-F1CF-44AE-BA88-6B81439598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14775F-3AD9-4F56-B6E5-3821550EAD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2ED5D6-CF33-4C4A-AE51-B2D286F0C2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E7BBD4-4401-4621-9628-4F0788AC1F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0271F4-936C-472B-98D8-8751FB33E60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7A09AC-A936-491A-B28A-920E4F1D576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080DA1-66A3-4004-A5EF-0DEE02D565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2F9E2D-7417-44DF-AE64-27B83F069A4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71F6E6-0E34-484A-B514-8A195A9C0EC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D6BA77-13EE-4DD8-844E-8B5F798FA0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A2410D-20FD-4E42-AFD5-72656B208B2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058612-E6D3-4691-9762-C97921AB98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2DE6CE-9D5E-46A7-A585-9336024FDB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5F3BB2-1E36-43DA-B3A0-E0C82E05AB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F3DB8F-06E6-423D-9976-0ED5A6B250B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D50A07-B467-4198-BAEF-02C0733EB3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6D701B-D041-4E6F-92AD-560F556F53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25BDE2-053E-4BB8-B651-2EBEBAE6EF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9EC423-C614-4B1C-9B3B-36C37CE9622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69F137-DBB0-40DF-82CF-F3D4604ED3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BA8A99-56F3-4B61-A9EC-1014C00134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FC2A94-25CE-4719-B57A-602084C6B1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4D47FB-B37C-4B43-ACB4-53F2679F01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FA9835-8629-4456-B57E-E97FE35302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0A9C2B-CABC-40C7-BDF4-D9C4AD3CE2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B6171F-007B-48C7-BEEF-44732AF4E8B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CF5747-E045-4862-8727-7CD2D4B409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ABB0E8-335D-4924-97F1-A2E1D068BB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BF1F3B-4EC9-425C-B545-341ED48EC9F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8B641A-53D0-47D8-9820-0D31CC7D32E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ECFAC8-60E2-4140-A9DC-58672C1448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B5374F-0500-4144-BBBB-15476A2EB13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ADFA27-49F3-40B2-822B-BF0151CA77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3643D9-5306-4F6C-B13B-D49CC1D6EF7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AEA2B2-A714-4A9F-9CA4-40CB95F55F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4CDA43-BB69-4BDF-A632-E59DD7251CE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7D1345-05DF-4F5A-8C44-CBA4E5794C9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415495-671C-4A1B-8555-441543A174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06F98E-0E88-4562-AC7B-10F36421717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ADCC4A-0FD8-45E6-9434-E402E3CAFD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50B9F0-AF72-4B11-98B4-AE771D4DA1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261C14-E7D6-4DF6-A877-927BAB7F86D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4256D5-A358-4248-AFA4-7BA23684F2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67D6BA-4801-4A19-AAF6-F4F5180046C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CBE85E-BF16-4158-903C-50A5C11E2D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4294F2-64E8-4AD5-B31C-F08C312793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46B532-BD86-4955-BA4F-78ED801CD88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20BC59-1A92-49C5-8006-E280913F447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9E3E71-C012-43D9-97E3-D99A921A4B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616FD8-DC25-4F19-A054-A004A34CF3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0B12C9-0C75-4EEA-A157-B06ED697761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4F82A9-3908-402B-A489-697624F7577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8A7F4C-9401-4C24-898D-1BF00D28B7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64CF43-F358-4B75-A9CA-64A4E59459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3E3A3E-DCB6-44C7-AEBE-31CCF1954B8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6524F6-AA2D-4385-A73C-C23C2C7FA6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18391D-8FAF-4785-BF45-941A25B9F1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2B7780-020B-4F72-A303-EBE7B741F06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5F5C38-0D3A-483C-B819-1442692342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701033-80D5-4AEF-9BA2-D62965764C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DACABC-21DD-4BDE-A461-E4D1DEA5F61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840595-2F8E-40CB-AF59-FE51D4481CD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8C5D7F-7351-4356-A1C9-899323ABB20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223792-CC76-4742-B2ED-0C45BA1962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C00C26-3C1F-4874-81D7-0841D95A31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CDEF1F-00A4-44D8-9027-F6079A38B53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727629-3D98-4BB9-9788-B938BE8D299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AC28BC-2DC4-44DF-8F3A-732531CCACE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283345-BE8F-440A-817D-3D5B1895F7C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E0C546-B903-40AB-A00F-511A2E66DB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714170-0AF6-44C7-A63D-877408482F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FCD57F-03B9-4346-A593-0253FC9E5E2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FD7342-1D08-4F72-987D-2913A39C4C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9D673F-B896-4233-B194-22C2102374B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E57DD0-6B2B-4C79-B832-638C028C8B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30D27D-1D9E-46FA-8256-A6007BD2DC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6516C7-5E76-438D-A53B-AB0A50DD7CE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90323A-C0E5-4556-832F-D388529BCE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7BB957-FCAD-4C3F-9E72-A5722F704FA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58C12A-72BE-4FD3-B3BB-20DF8885602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F7E401-4F4D-4DAF-93BC-D88DD6E017F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484645-2D50-444E-80BB-41AEFA8FF2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883D86-4E0F-4F90-94BD-7283897CE0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473D5A-A335-4952-94C3-08067485B7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6F99D1-A977-475D-AADF-11D65E9296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375A0F-8E7F-4406-A893-A48FEDA8C0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8C81CA-9951-4870-98B6-AB4ACD2FB04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E77146-AB8C-4EE5-A572-69AB46646D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AB6EED-E363-4373-8064-3213886E202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441A71-A134-449F-8FB6-91981F847DC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2B883F-9F03-4995-A4CE-34B9A968DCD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3E11C4-F950-4E47-A9A2-CE0242B219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22C377-5579-4038-A1AD-87219B37A30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3C0C4E-02AE-4A98-919B-E2AA2E819F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576562-D943-4E64-A264-6D1E7BE8C3A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16A5AF-9536-447A-A7F5-1A609898AD3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D86337-BE38-42A7-940D-550FE56BD6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A31320-5DEE-4B1C-BA29-6693F1B89D3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C5183F-DEBD-4056-9396-EED21EA974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6925F4-83D9-4DF1-8F39-4060E85C4B5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65351A-8A96-4D34-BF0F-0B70BD42402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67A548-075D-4A74-98BC-0D63B75B723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93FA26-7CC1-4776-82B7-274A83161A6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1CEDA1-C20B-42EC-9FB1-27D0302C9A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04C066-33D7-48B8-84A5-02E4AE736F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08E8BA-517D-42F8-9BA3-38015248BBB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9B028D-B670-4E90-B845-4241F41F07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FA2A19-9BA2-4C90-B602-8BA826DBD0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6CA973-F731-480E-9CAD-0B30DF2E5D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CB5652-6509-4912-85B4-C4B748711F9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C6A9B9-4952-461C-97E9-12A3489677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E56E8F-7DA7-44BB-A242-1ADFCDEF8A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83D1A4-E06A-44D0-946D-98E3CBB784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56D8BF-8348-48C6-92B5-4EE16C33D7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9D17E7-E0DE-46B9-88A1-147DCB68AD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A61646-2E2E-4CE9-A7A0-4F579C85837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4AE91A-5B14-4AB6-9E0E-B22A1822E5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497E00-3B43-4931-8E5D-D58878D982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950940-B08E-43BC-A02E-E6719A061A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EFA852-BEA7-4461-AE40-E78B1639555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24FEE0-199C-4DE8-AFD4-3241E06440F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72BD79-CA16-486A-A8DA-037F1B7D51E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5DE724-2E9F-4A4E-88E0-CD9FD85F11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859B47-B4A6-42A9-BCC1-451E01D7F49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B62873-F8AF-4006-819A-B80491A9DC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FDFBA8-A0ED-4A41-887A-8FD89B5871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319ED2-D20F-4804-A9B1-E3B9C9DD13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C16BEE-20FF-494A-BC93-F3099CD977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708FD1-51EC-4C87-87F0-496D9860347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D72599-B414-49CC-8E04-F763094608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525892-375D-40A5-B11F-9276159B40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DE31CD-E64E-43BB-9455-37CC6634DB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B3C447-7A23-4B11-AABE-46C5DC80EE1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A01FA6-BA70-4102-AC1E-EC892BC910D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D14707-43CD-4991-A17A-802FD896680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001940-2087-4E69-916E-DC7EE25674D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6A14EF-BB91-45E2-BB74-F9CFFF78C0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C01841-E599-4B7B-AA7C-EA09D22B994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11BF2D-7912-4D16-BB90-986C4ADC85B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C8BEE4-E101-44BE-9436-8850A9B5A0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B86C2F-04C8-43A4-A444-91612122CB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98D563-10A1-4CCA-9A09-8AFC97D599C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7A1EE9-4919-4A37-BCD7-233AA163487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66C7FD-AFEF-4F12-BC74-8303E51F555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BD3587-2684-4A7A-948F-6B018B4C60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3CD4D5-524B-4F48-BA18-4D5863C35E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8C3661-F767-4D0E-90EF-04BC715EAAD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1C55EB-2962-49CC-86E0-BEA52E063D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24165D-4313-4120-8BBF-B897A16FF7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1D1A6B-BB3C-46BC-A98E-ECF17B3E46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21C14A-852E-4962-89E8-B2E7B29E8CC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51099F-3ED6-4EE1-94F9-FC836792917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EBA93B-AFD8-4B02-A51C-2066FD382B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262355-C873-47D9-A354-05F2D95ED82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46AB5F-8A88-4D3B-827F-70D0460057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0F81DD-4223-4AC6-9BFF-7F34A9961E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085DA9-3166-4E6A-A71A-7B582617EB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92CD81-7DF8-4743-8DDC-9B349EBFA1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F75FEC-6A5F-4BDB-A626-64457523B3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7122A7-14AE-4B5B-9BB1-A462E310B8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B4C10F-ACB5-439E-9EA2-B376BA8415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BB5D2E-4ABE-4CCF-8EC4-9C378364C9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C929E3-086F-4F9F-A81A-5B27C91139E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A8CB46-9C86-410A-9062-0C23B08AC14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661259-5E4E-4E54-8B06-55FD2FBDB0F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CF416B-F5FA-4494-AF4E-265B5B28A9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0261B1-AA59-4068-93B8-1350781732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0586F4-7506-47DD-B142-73C49BB242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734F14-86F2-44DA-9271-808CC181B1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0B3993-E6BF-49DD-9843-E40B60757A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C139D4-DC00-4845-99BB-1DA7C28CC34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16D7CC-4E61-4935-818A-6A518B2BD4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496820-1194-4DE5-A080-20876C61CEB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F9F951-102C-49F6-B72A-2822269A8B1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A990A2-0208-497E-B33B-5A16C11196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D8D69B-BC0D-433B-BA9E-E85CBF13D3E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BCA7FF-D74A-4BEA-8C05-BA982A83F9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054867-40C1-4BD0-91B6-4CD9FA30434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F55514-C0DE-42F9-BD76-0A4C0B1767D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2D71EF-2388-4AF2-AC76-6EC7A3F06F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5B7299-31F9-4B65-8AF3-FA899D9675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315651-8645-4ED2-9115-774DC78982E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74DD6D-1078-4A33-B430-D7294CC2D62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2025E5-154D-4BC0-9E36-F3330BB1B83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535857-2853-4413-A6C6-A04BE6040E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1B7599-A02E-4591-9ACC-965AE59879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3CE86C-CE8E-4A90-B341-EDAB55E2DA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125387-C5F1-43A8-9D76-C8EE061F216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17398F-826D-4CD5-A9A5-E4B6F33AE82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DB08D6-BFC7-40B8-B3B4-AA9E5371354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28D865-04A6-4398-83C9-71523F5F2F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F01F08-28E2-4F1C-8169-875C8DA4A1B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17453D-860F-482D-9035-32D231A69AD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CF2D5D-F80B-4950-A63F-B66100D3D39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AD6944-18E3-4D06-9362-9ADD26E0F5D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AFC681-0E5F-4B00-AEC6-ECC9856B533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678F60-0979-4EB6-A2CA-87E455055A4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3F5F29-2C69-435C-B8B3-B2B84F9EC0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F2F395-B0F8-46D5-AE2D-B36973FE41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C9478D-3D0C-4C17-93F9-22B73104F8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97869F-B7E3-4B8A-9831-57F7CC0BC9C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EBF5DA-F04C-4176-8A1E-D7A21AEF7D4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ED796C-C07B-491A-BF81-550C95E3753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1E9A28-840D-47C8-9FBB-77C5FF903A9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519AE8-8740-46CC-851E-D5CF5AD26F2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0C60E8-C5B3-441D-BDF5-F807A7A100F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9BF68D-CD32-451F-B881-CE495508E52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525D29-0E9D-4A83-9EDB-BE489918752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7B92C4-7BB5-41D4-A564-B68C3E0D242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232D07-664F-4B1B-9D6A-B430A0FB9C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4C559C-BF72-473E-8CA8-21F7C04842E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99CD9B-82F4-4F8C-A8AC-3628B11476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60959A-5A71-4A40-A0B1-4B2009B9A3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6AFE2C-D117-4A31-8D82-DABA884F573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A15ECD-63B0-4504-8857-5261D2DC649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785676-2D29-4E3C-B57E-DA5AF0B498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37A120-C3BC-4B9A-B470-33C700B0F63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BDEDC0-4CE8-4DB8-A199-061143C2309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A4288F-9407-466B-84F5-41276EF8F4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B3ADD4-CD81-4D52-9AE1-5D6032EE13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6979BB-B095-4801-8127-4889DD67CC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4573E9-298F-4D06-A4A9-D2990D65836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DEFCA1-F6B6-447C-84E8-6001F47C95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A3F727-F6CA-4271-BDD4-4723DF1B847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C4CD95-378E-4CDE-A5BD-6D3F9E4F699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CCEF81-B5EB-4423-8ADC-9F5E6733EE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8CB9DD-DFEC-474F-BB31-42CBF0AD02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860A1F-ABDB-4100-923B-BFB0757B484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31533A-0739-4932-9379-E14C0CEF86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ECCF74-B863-44FF-B9D2-B4E8FC11C8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7087D-76FE-4DA7-8A66-9540EC3EAC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E52E20-8E2B-4488-A9A7-3168DCF5EE9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144D73-518E-4684-8A7C-6F6801EA8E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47CBBB-886B-4DE7-93D2-F2F1902057A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8E68DA-8794-498F-BE8F-3C5866F8FE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500048-DBAF-46FE-9035-1A11C787F1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4E1DF7-8B6C-43E1-91C3-BF072376992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DDAC28-05E2-4F79-AAE8-27C0D36466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C42A9A-98CB-40F8-9047-3D3A8BFBAA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B81DF2-74CF-4F89-B8AD-F877DC840F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0AB34C-BF08-4D83-A855-281641E11EB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BCFEB7-0466-4534-BC18-1696510168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D1C82A-C27F-4654-9BB9-84E8780CDB9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ECD47B-8913-4FDC-B27D-C38B25908BB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D63514-7044-4F04-BFA9-34FB94D03E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D356AC-FAC0-4C3E-AE64-A0B596D66A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572B14-1942-4B06-935E-1BA5E2E1D3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01A051-BC8D-4257-8EE4-E7924E9509F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8FEC3C-7429-40D5-A44D-8939898B83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059362-E02A-4421-A206-D8AE317304F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6AB639-9EF7-4A0D-9F5E-40557A3151E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E51A73-D019-47E0-BB77-18B91ECCEA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D79146-605F-4849-B529-5859302B6E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0E58AA-1BAF-4B22-B1EC-416E3AB1F4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C996A4-33F3-4C59-AFC5-AD65352E99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1DB805-7284-47AE-B286-D707B31DC5D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8BD7C7-0624-40D2-A1B3-6B2B929B8E2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379976-692B-49AD-8B2C-D25D8FEFC2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64E14F-1D6C-4E66-B580-6EE3957EC2B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834EA0-09C8-4CC3-B10A-931BEA2A49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DD8887-8C31-443A-A57C-3249D7D96E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C6EC10-70E7-4B53-86B7-BD29E49DC20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D00B12-7807-4B1E-BB27-30DEA52B8F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63A434-10BA-45AA-99CB-08BDBEA7E8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6BAC63-7AFD-4358-B312-675C273FBA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EED28F-8C0D-4538-B009-9D849F99D3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122E6A-5445-41FA-8579-A55212D16A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1C9A8C-B574-42CE-9EEE-357E3A9069A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D3EF43-A743-4C88-85F3-FE4DDAB6DD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2537B3-205D-4C73-83C5-5BB7D520BB8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CD1148-2CFB-4342-9F15-791E900BE89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E7ADB1-7789-4DB3-B6B0-F972A1D225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0D4CD1-2074-4D5E-8A4F-6A23AC1B039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82B701-230E-44C0-ABA3-99426CB6592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68B70B-8175-41EC-8C4C-24906A5638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02F744-4B5C-48D8-8405-38CEA7C7E0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83D230-E02F-4E32-9E5C-839FBDCD46F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F12D8E-0A84-45CF-B38D-7169B61CC2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3E2D26-66ED-4BD3-989C-236EFA6F0A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D512C8-793E-435B-9F06-F8CB413DF4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675DCB-6959-4003-923C-900F1C8D7DE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69D07B-8F27-432B-92B4-DC883CCB80D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307534-E327-4D50-BFB0-AE8B1A34A88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9B0178-F4B1-4442-B511-667C20BF5C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8D4E70-003C-4205-96A4-1B2C7CCDFE8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267F22-509A-4CA3-846C-762D60B2746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F1F014-9F33-40AD-9AAA-C36CD9531A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82589E-F615-42E1-B74A-63411C5EA4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8A9DB9-350A-4388-B6D7-9127D6A83AB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E01701-F10D-4F87-8B0A-AA4B30B637A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31A89E-2DDF-4F5C-B4F8-BE258C3A262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054F1B-9B42-47B5-8A44-C6DC31C8AB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FBE600-3D1F-4E47-BE85-9B01EEA7654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75CCD7-5A50-4570-83EB-A55D41034F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3A665D-5908-40D8-B887-5DD80C25A3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3BA6B3-2EB2-47B6-8D6B-74EDBFDDFC7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877A8B-6B78-4EC2-9DE1-79EF222A9BA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CB57CB-B894-43B8-B0B1-8F8B64DB2F7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66E268-D5F2-4EDD-9497-175D0706454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E08C80-764C-4720-8398-78784E72229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B89F66-F555-4C80-9577-631F408656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4264E9-22BF-4CA7-A54A-C740B9E7301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488F00-8F51-4E3F-BE91-15E917E052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B2BB8D-0268-4D19-B694-D532B87018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F3A497-0D48-4DB4-B31C-7B2311DA70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697C2B-6C9A-48D2-93FF-46E1C6E835A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ADC07B-19EA-434E-9263-5CDE908EED1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D220ED-11C5-4A1B-B99B-FD6FD57554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4A16B8-0AD7-4311-AEFC-E5CD5BB984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2E1D83-6951-4057-92BE-286D2DA9F0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71EFD9-3BC2-48D5-A35D-41447F211E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77C4E1-5697-4C8A-8087-14F8A921D1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D9C16B-201B-419A-BB79-FE3A2D5212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D9F5CA-3C7A-475F-A595-8424E8BCF0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C99DFD-3D58-4254-8D75-252ADCA723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32D571-3315-43E6-964B-A526A1934E2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F5DCDC-63F3-47F7-B56F-680CD99A9DB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85B985-05C8-47CA-9D76-61F4B65A692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CF0C07-E8CF-4AC4-981C-F2F639A610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8B1D4F-A772-4C2C-A9F9-F0DB10A4BA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12C990-9965-4F81-9C56-015EDE7047B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F95517-B992-4D2C-BC85-6B6CFC3081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4F9B87-CAA1-4D80-B1D8-2592FDA03F0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A9F698-4D9F-4632-96E0-B651C19A756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7D6AE7-57F7-4B64-9CF1-4B08AEB3EEC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E29483-62C9-4AD7-AF64-E0E3673D21A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1E6F60-FC74-4FB2-ABF1-2EE5FF62B8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C8F8C6-6A14-496C-83B0-03AC0CCE2F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871D87-ACA6-47C7-9019-5497C094CE8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60899C-C9D0-4E0D-9818-35CF3F51FEA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E9B446-250C-481A-9F0E-6C52B050486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051810-E3CA-4CDF-9650-65568559EF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F593A2-84B6-439B-A501-A014C1D19F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FA03B1-4763-445E-8505-1331592E1F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C62BE0-251B-4611-BD94-9916CCE301F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0AE4FE-4E49-457C-A7C1-BE71E8E51C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65E4A6-7C2E-419B-97AA-A263685365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4B193C-8607-49E8-BB10-C138EE89597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8F61C8-FE3C-489F-A0E6-68373A0ED93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2557C5-4F1C-4F62-90A0-AA77B009E2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6CCE05-172C-4F93-AA94-846254A2692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A27FB5-2531-41AC-9EB6-CD75E5A06A2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BF9530-83E7-445B-A9E2-D8ADBF2043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A6AD96-8FBF-49AD-BD91-2BC7BAB0F7C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9C6E91-4772-4460-A1F7-96C0EE1710B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A25DDE-4741-4E65-80F5-C9A35230182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6C9357-F8BA-45A7-9278-A8C8CD3343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774C1E-342B-496B-96A8-4F8AA7311E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F8B648-D3B4-4CC1-888C-3EB5A623DD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EDE9DC-1F1A-448F-A652-E98E0E1958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38E174-6339-4AD7-BA09-1E475AA987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60CA4F-D8E1-414D-8FDF-0C833922B2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F01BAC-9A5F-4F0B-BFE3-638D36ABEA2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ADEDE2-51DF-472F-A7A9-789864D8613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7C01CC-9F00-4CBE-91E1-5F3DF3CBC2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A183A3-0C7E-41C5-9883-421B1B7682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B143B0-318C-4E26-A771-A7CBB040A2A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729C91-37D0-40E8-AAB6-517E22100C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7B5A1E-D6CE-4F1C-8112-9F9AF39820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1FF774-B9E9-4434-A1BA-046F4A90C04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113F24-03BF-4457-A645-05FD1A6722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367D27-FBC9-496C-A8B6-3B15F25DD27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F1209F-4744-46B2-933E-C49B77A180C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D4D99F-0BF6-4700-A13E-EAE7C14A9F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864A16-0C6D-4725-847D-B82512CAAC5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B462C8-E961-4057-994E-A4F62E819D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64CA7E-B117-4AB9-838D-4FE1FBC3E2A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8A1AF1-EE52-40D9-B62F-046D3274CA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92C6ED-F11C-40AF-9B7D-246276EDF6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F99AE7-84EB-4AB0-9A30-09277A7E58B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48DF44-1AE0-4FFE-BA64-BD128282CE0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E59674-9607-4755-8445-AE7D39E7B37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02443F-92C3-40A1-8435-75A52FBC9B2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BA7672-930A-4197-BF4C-5811975D95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EDD657-BAAD-472B-A309-8728C9643CA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23E883-2512-42E1-9895-D20EFA4D52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7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79B802-55DD-46D5-B7C1-1EF865ED4DE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7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2A6FD6-9F84-4F3E-ADCA-EC766E9B59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7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60E525-92F5-45A8-823E-C229CB7113F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9754F8-9105-4F66-B844-BD04DD965A5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2B952D-5B24-4EC8-A8F3-59071F9DD27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BFE48D-848E-4FFC-93B0-1808E67A4A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C69F34-AF90-4388-91DD-656C9B70192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15DB2B-0D17-416D-9E08-197485E578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9DD6E3-D07C-49B5-AEFC-8B12A573AB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07B1A5-8705-4CA6-BAC4-73AC3E2BBB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D0C494-E54D-416F-9531-D700C67672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77AA94-49B6-4E3A-882B-E5940FF8E2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911BCD-A5D6-431B-B609-B1120389359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187EC3-B723-42B0-8868-CFA021176F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B3CB1A-CC2F-42DC-AC88-AFD37FC041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A9B8E1-73F3-4866-A089-C9001A1961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809093-0570-4105-B9A8-1A7AC25DF2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7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700C59-1C8F-4D43-951D-976E7899BF2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7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83113B-7899-4B48-9424-C478647BD1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7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E73FB3-3F1F-42B1-8DC1-9CACED73BE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956985-3901-43AD-8757-95F0E9FB98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7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852B4D-73B3-46BB-B005-9F9D0BA3942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7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CB5953-7CC0-48AA-ACD2-C286F01D164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7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0FDE2C-7962-4610-A18D-84B17B98379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7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E32A99-FD2B-4ABE-A896-726638923A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370A96-238B-4B7F-AF6B-140465505A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7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9B36FB-C541-486A-92E2-8057FC0DA2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C86073-F294-4874-B86F-EE52B468C0A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7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B224A8-1FB5-4DA7-8F0C-2F46C81C21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2F4AAE-67D9-42DB-853D-E65E741B1FD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6E9505-9541-40EE-914B-3BA9BCF5799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3EB08E-1AD2-4CAA-830F-A27B9B3F76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6A89DD-CABE-4625-AF40-DF5CD3D157D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8D5932-D830-498C-B271-2702C898702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539AC0-88EE-4222-9D66-5C2B6922E18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D92E3F-8122-4D93-86D7-FBC8B78150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19D379-62FA-48F9-8198-9C6EEFC6D54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13D00B-9C64-4B01-9412-F9E610E71B2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696505-7DED-4CF7-BC58-70BF4501222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46845A-26A9-4192-B75C-7B66BD9E45B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FFDF95-2E3D-4D69-9E1D-19C421DFAF8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C5A221-FF48-4235-BCC8-E7BFF82097C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5E202E-B657-482D-8BF3-0806CD3061B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E4D2EF-1053-4DAD-BD67-29DFAAE532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8FF3C0-EDD4-44C9-A6F0-59B8062701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D3E737-97CD-4350-B4FD-BD38419F61B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375849-8BA5-47D8-B9E3-CA9CF6E9FB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B0A240-D134-4C69-8BBB-AF76C0B9B40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DE13B6-A4A9-4F9F-9AAE-E13890E67DE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E299F2-CCAD-4A66-BCC8-CAA2BD3393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4B63A9-5107-4C02-8629-4656488E01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3043BD-C5FF-4C46-84DA-85FCC9C3D84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A20321-7CF1-427F-AEDC-A04EEC8AB2E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014C6E-CB88-4E00-BE44-30E29F10FB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78B7EE-318D-4A78-AFBE-D3C8AE41418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97A3EF-44CB-4019-A7FA-412DAA1608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C4709E-6909-4776-A26A-A4C34E412D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A7130B-C6AD-41E5-908E-9AA7C12A7F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FD19B6-44FB-49A0-BCC0-1A7BB573579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54CCDE-DA9F-437F-B6DF-4C78A6900A9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4917D4-4762-4564-B676-CC47FA7F12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2F3949-AC6C-43AC-A93B-A8ED7AEB7C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260410-7E71-4121-8C2B-C84AC44605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534164-1B77-4C6C-8173-53C2BDAB3FA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E89D27-3F22-428D-AAEC-159A2CC287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1CFD12-270A-4EE9-9A86-5D82D7D82F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6C5A09-5BD2-4FDF-88B5-9F8A41B1DA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AF70EA-7797-4A57-A941-0A29C4E1064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33CC78-9CF5-4A44-8C0E-EAF6CE88F0E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26A1AF-B489-423A-A009-71C5FF22F4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0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F302D6-A567-42EE-AF81-26C2C490D4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773DE3-8813-4A0C-A9C6-55BB6B6B81B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08C1A7-A6D9-4FF0-8CD0-F5B9A028532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0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9B5064-31A4-443F-A1EC-1BAD8146F61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0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118906-7B06-413E-81C6-AC7ED5E391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0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5BC273-B604-4CD2-BF0B-9EBEE8107F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0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46B391-D8F5-4946-8D19-7D5F561161E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0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27CCF8-A35C-4F6D-9C7E-DB189B6F86B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4D5247-F14F-4A91-AFD2-CB5E64453F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8493AD-7841-4C33-9F41-9114EC1B16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54A923-81BB-47B9-9A99-914AEE3D6D4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66E380-F6D9-4886-A4C2-D11F323A49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D4E4F8-582E-4710-B3F8-CD23BE1A67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0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9E3B1C-CC46-4A18-8DEA-B6C799652D5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0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47591E-025B-4324-839F-C61BB09F30E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28382B-B260-4BC0-849C-B78263ED7FA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002F32-D7EC-44B6-B172-F63FA2ADBAD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138450-B222-49EF-B09C-8AD66579F8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D39267-0D3C-4464-950B-F1312A1DB0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A75D77-721F-48EE-8EB4-23BC40A3AE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087517-F3CF-4742-B506-75B31CB1EDF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EDB1FD-3C8E-4627-B964-789980F7E5B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5639A7-6028-4BCF-B57F-47E9208BA82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B54C15-B621-46D5-88CA-3DF57E0299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B2FB10-1D1F-455F-9A50-F860B8263A4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E2C461-38EC-4D2F-9219-F1B895813E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41234B-9B7A-49FA-A98D-EAAF8B905A3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C6DFE8-98ED-4E4B-A645-0C08431C2BE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A19CE4-3E76-4861-BF44-B54FB0F35A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0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268F0B-E500-485E-961B-DBD6C81B9B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E6BF00-B639-4838-8D97-AE28C0399D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1A980D-D2BA-47C5-BF4C-B24576AE903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723A47-A693-43B8-BE1F-3A80D0F0B8F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DFC1A4-F4EE-48C3-8A9D-E73C68F25C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8EAB1B-6AA4-4392-AC98-8572E868E2E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7F17A6-E300-45D4-89F0-E9042371C09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56E76D-FD34-48D2-A213-C99D561ADE1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E4E109-F729-4FAB-949F-ED1D4613A17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4BFCD8-5474-4376-AC11-C277E3C991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1D23CE-B92F-48B3-8D06-B7EB0EC5DBC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49CB77-21AF-4C87-9FA6-221831931B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BFF432-F9B2-4443-A1A1-8667BE025FC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7E59F2-9693-4113-A313-10813FFCDB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7D7689-66D9-4C5E-950C-193BA52BE1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0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1A2681-0366-4945-B5CD-D8D45450CEB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0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E55915-56CF-443E-A8CF-6323628B9E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0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76A08E-3172-4409-99E2-E66DCDB9FD3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0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627550-EDF6-4CBA-8444-738F9EF73A4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7697A2-3809-499D-ABE3-795EAEE8C70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0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C81761-C0CD-44A4-A3F1-F6DB1F6B704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E77376-BC12-4B30-96AE-4391573E198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0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E0441F-3830-447D-8D26-5D98CD797D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0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D92A72-583F-42DE-B282-AF731B276CF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0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9F5D45-80DB-404A-A255-C31C9A08F1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0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4B4533-94C0-46CE-B93C-174A3BA30C9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0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23F3B5-11BA-458B-BA50-9575013D8CB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0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5B44FC-DB5A-4B34-94D1-46483E5D448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58F6E3-F7EF-4F83-88AA-70975F98875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0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AC2D0A-28E5-436A-AA7E-7ED63D26AEC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993A7B-DFEE-415F-919F-30E19124E3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DC3B96-A9D9-4A95-8C3A-DC79FA7AB10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D5779D-B2F4-48C0-B06B-32F4674866F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84F517-7598-4112-979B-0200C59D558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12D44F-120E-4068-8777-6A2E72D43C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CC4FBC-BD1E-48B9-9A3A-89E2FB4BA9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7D547F-688C-4959-B7A0-34CCA08281B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52B41E-9216-4453-80B3-F8BD165D5CC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D13A0E-C3BA-4237-AB5A-39DDA8BC56C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E59450-59EB-4333-A2DC-5C3D0117AF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D655EE-ADAC-47BD-ADC6-F5C2735DE12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51339C-A8E6-4BE6-865D-2C7884D798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C32048-5F58-48AE-90B5-A9BD5515477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A2FDD9-ED91-4848-A985-A685A021B1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4D1D05-962E-4621-ADFA-C402F5B5215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1181CA-EF1E-4C86-BF78-1076EF24788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1A9FFC-AB19-46C0-97D5-FF69F5F87F1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DEC80E-2030-40AF-9F0B-7CA6A49625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8BC780-5FE0-45F3-9C50-47EAA8F718A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5CC8FD-8CC5-4040-9763-EA2E46DACE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E89388-1078-4D2D-8602-78A634ED15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2BD2CB-554D-41B6-A723-47A03C8A56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1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61431D-AF11-45D0-B43F-E0B0677246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1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61DDFE-1E25-4057-9E63-7E1379A4FA6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1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17171C-E449-4091-9EAC-326659813F1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1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468200-D454-40A3-AA05-C09F7B68F7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1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B0D2DE-8456-4A0D-A08D-09D63BDE33F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1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803B72-E9CC-4719-A384-580DBC3B566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1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6230D2-99C3-48D7-B498-AA711A50EBD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1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6A3E23-E703-4B99-90E2-709FC1F12B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1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8303A1-A4DF-42EB-8EEB-D0BCCDF552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1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18FF22-AC58-4CAA-B01E-8274C85024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1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43821E-3B17-4000-9DD2-041F908DFBC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1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153353-1208-4E42-B170-71CA644D43D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1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583778-F7B9-4A27-A14C-6E564B38125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1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DA3A6C-F167-45CF-BB33-16688E8A71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1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94A219-1DE9-4440-9D2D-E63578BB46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75D3B4-F766-4D19-BFB7-2E31AC9116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1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D05448-EB8C-4EEF-9BEA-FC72C83DC8F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1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FDDA30-3301-4AFA-9724-18C15CF1B8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1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7D6614-3CF8-46DA-9088-E576BA03C2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1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F4D71D-16C2-490A-9008-1BE2FDC626D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1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35E117-A61A-46E0-8AD7-12FD456235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1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02C90B-0202-4858-934A-E89017105B6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7FCCBA-0030-476B-B34E-5CA0A6E9B1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A2E3E9-C51D-41A8-B905-5964D41BF3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1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B7F4C6-B9A0-47DA-8BBF-AE783D6886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3B4152-3451-4831-8663-13C4E1D4E4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FA2D41-EB1D-4BC9-AB91-21AE478D8F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25EE91-0D53-4187-8094-6CFE45215E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E015B8-9B0A-4F5C-AAFC-66137D2EE3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6423E2-D38A-414B-BD05-0C8C79EFB22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14B217-A9CA-4711-A09D-F49B39FAE35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AAB722-2742-4674-ABE8-03B260EEC4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1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C0742B-EE5E-4A96-8F1C-D282FEE1206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1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B79ACC-5FF7-4F5D-A745-DF51ABBCB66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1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EC4954-B925-4F62-861F-4CAA6D45BAD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1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B740FC-9651-440A-9702-F3D90D19A1C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1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26A89B-A100-44F5-92C5-6A73009B1AB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04A7D1-4F2D-492C-BB94-CBC63EC8BC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4ADD61-0404-4747-A6EE-C887FA3B2F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8C2CE2-F7CB-4A9E-95D9-025A9ADC2E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373920-AA42-4186-B551-E31A4B6D086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9766CA-B6B8-4D4D-BFF3-E0AC01D60E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DBFAE1-3B0B-4245-84A3-C7EE84DA2F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198CC4-2059-47FF-A416-B58DE8F3D61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725EB3-8A2B-49B4-83D4-E3219B21B40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26E0EE-0C5C-4529-B96E-32E9349AD2D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D1AA9C-C55C-4C07-A8AC-EB015D33587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7C0D6B-08F2-49B0-813A-169B1C31A6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E06936-F59B-410E-BF41-C77DB2F8CA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B3943A-EC7E-4BEF-8041-1C373EA4B1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2A017C-3D1E-4F9D-890B-B03FEBFB1A8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CB273A-0814-4A8A-8209-25F030F33A4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4FAC91-52C8-4C3F-B17D-8EED19F7571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832C0D-8152-44ED-92DF-4664C92FF2D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1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B6D9B6-3825-42EF-A301-F85E6DDED6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1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FF15AD-9633-4CDB-A5D6-DF1EC23A7FE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1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877FD5-1009-4A69-AAE1-21CFE527EE8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C378C7-1893-48FF-A2D5-AB460259F4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1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CBB195-77AE-4A3A-B363-7E817936C7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2DC9B9-63ED-42CC-997B-2BC5AA00758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EA757B-21FB-47DF-A4B1-34DBCDDDE2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CB3161-8116-4419-ACAC-AED7CCCA31F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1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761D8F-ED7A-4BE4-9469-48145ACBE40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76B042-25DA-4C8F-A89D-CFF829DE3BB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9DE120-FEFF-4DC0-BA83-2EDBFD58358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37B50A-3466-4DC2-9335-87BA66B3374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5A3C41-27DC-4329-AC3F-1ECE8571D8A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A7AF22-EBEB-4223-B552-F76D993E9D0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1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B53901-5B72-44D8-90F8-5EB47A5EBC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4203E8-D5BA-4338-B449-4981EEAE716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50E02C-E68C-4551-ACC9-C484D62AEDF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080BE4-6977-4E38-81B0-F675986485D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31A928-24B3-4F46-A63F-0FF1292C785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1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C6A8C1-A501-4CBC-83B5-62838CFEB94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1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150136-EF70-4E87-AECC-83E1ACC456C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1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0E7894-BCE9-47A1-BA89-AD1748C79D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1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87F08E-F6CB-4E6A-88AE-4A4C6AC7952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1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C442EE-7750-4692-8657-E668C937A4F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91A6EB-BA31-4A06-B8CE-0530EFBBC03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E5C5C9-EEA9-4241-8459-37F21D132AE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F3B015-03D8-45E3-B5B3-F3A4E8E2139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2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1B835B-D13D-4EC4-8A4F-4CD2DEC6BD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EAF8A8-E54D-4BD7-889C-3EA7FF3E03B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EC8525-1E94-466B-B443-AD079706134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2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9E5C27-B52A-4794-AD13-A2E26CC87B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2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B4783A-3A8A-4EB3-8EF6-1AD5EC0A263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2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064D81-D46C-47BB-8B13-CB28071909D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2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8DC27A-510C-495E-A144-70242F2A191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2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8F40AE-1EB1-4C3C-95D4-33485825594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2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8E8AC3-529E-4751-89B1-A17CEF83028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2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A18036-8372-4DDF-B64F-E60D72D5A5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2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F658A6-AB79-4ED2-8367-95FB4B285ED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2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EC24D8-0D53-4E55-8186-B73E7B80F1C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2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1EC772-9DEE-4161-B0B7-A11BBD1ADA5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2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7FFA8B-9325-4D0D-AC48-508C364E4BE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2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62B48F-FC3C-4F6C-8BF0-F1F1C9037BF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2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65A70F-CDE4-4176-9D4E-B2CCE48FBC4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2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52CE9D-F812-4485-B668-08CBF24A19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2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AC86F4-C9CB-4FE0-B574-C4E077CEF58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13</xdr:row>
      <xdr:rowOff>0</xdr:rowOff>
    </xdr:from>
    <xdr:ext cx="304800" cy="311150"/>
    <xdr:sp macro="" textlink="">
      <xdr:nvSpPr>
        <xdr:cNvPr id="82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79E918-90D0-4A87-9917-5C7EBB36925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2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B5A0FA-CECA-4669-ADEF-54EAC1AAACD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65E94A-13FD-47AC-AEA6-8DECA04B48F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F2DB70-2200-4761-96DD-6C4CDA30EB0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D37082-BB4C-4722-9D32-DEA4B79ED65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DFB6E3-D61C-42E3-9610-F46E832E43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17DC52-4C83-448D-8607-934F2244720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313519-0082-456A-B673-357A523A49F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A11EB0-4982-4E5F-8472-2EFF44AB88A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2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8B5ABE-131A-4B58-9D28-F6793F97D13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F0F5A8-B3BE-4533-8FEB-6E2F81A4CD1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2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9BDD11-2C84-4B5A-A7D1-0C917EAC8BE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2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A421CC-E1EF-47A0-BC0F-C846FF80AB0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1C98A9-AD5F-4303-9795-B47F5E24072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96DF65-440D-4A81-A051-194CAFEC709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8B6CEC-CD84-424E-B563-7495F10AB5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53C7C5-DE22-4AD4-9CEE-83A55408242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436A2C-D1BA-45F3-9BB2-2D30603E3AE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685115-C15A-48C5-ACEA-D0446263DDE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6D9DA2-0E98-4F5C-912A-92FF2095CE7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C3CD9B-ADCE-44DD-A148-FF5C6A36ED9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2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F509E8-6BE4-463D-938F-4A02343951E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2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E0FC87-143A-4C98-B06A-2F0C7A121EF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028E4D-0F07-4100-829D-92FC698CEA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2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1BFEE3-A823-4821-9178-72D54F7A48D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2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A0357F-372E-4687-A890-FED7C418EFB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1443B5-3B53-4216-BDC7-9F3D1740790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3</xdr:row>
      <xdr:rowOff>0</xdr:rowOff>
    </xdr:from>
    <xdr:ext cx="304800" cy="311150"/>
    <xdr:sp macro="" textlink="">
      <xdr:nvSpPr>
        <xdr:cNvPr id="82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27C9C9-8898-411A-9CC0-1DC99154151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687AB0-7550-42EB-AD93-61A07714AD6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991B12-F1A8-443F-8A62-C540BE66818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2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DEE20E-0C54-4DD7-8C21-D3B6083BCD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4</xdr:row>
      <xdr:rowOff>0</xdr:rowOff>
    </xdr:from>
    <xdr:ext cx="304800" cy="311150"/>
    <xdr:sp macro="" textlink="">
      <xdr:nvSpPr>
        <xdr:cNvPr id="82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99CE34-817D-44AE-A794-E7572FA4033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8E7B23-3B83-45BE-956E-58EC152E2D3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6</xdr:row>
      <xdr:rowOff>0</xdr:rowOff>
    </xdr:from>
    <xdr:ext cx="304800" cy="311150"/>
    <xdr:sp macro="" textlink="">
      <xdr:nvSpPr>
        <xdr:cNvPr id="82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7D272F-37B7-4B63-80ED-1DCE8C0FA30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EB463A-7084-44F5-A152-CC0CAC1E4F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A3ED6E-8148-45AD-BA9D-F068E7A3BA2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2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46EDB4-24E3-4F1D-9EC7-A7E41BCDEDC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2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5F0F55-A624-41E3-8172-2412093FBDF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2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6866D2-C8EE-4ABE-8CB1-065BB9C68A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5</xdr:row>
      <xdr:rowOff>0</xdr:rowOff>
    </xdr:from>
    <xdr:ext cx="304800" cy="311150"/>
    <xdr:sp macro="" textlink="">
      <xdr:nvSpPr>
        <xdr:cNvPr id="82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8B36A4-7E1A-43F2-A8AF-14BB80CF5A6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7</xdr:row>
      <xdr:rowOff>0</xdr:rowOff>
    </xdr:from>
    <xdr:ext cx="304800" cy="311150"/>
    <xdr:sp macro="" textlink="">
      <xdr:nvSpPr>
        <xdr:cNvPr id="82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7DF7C6-172C-4038-9FAF-0217DA79594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2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289207-0540-4634-9767-E68729CC8C8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8</xdr:row>
      <xdr:rowOff>0</xdr:rowOff>
    </xdr:from>
    <xdr:ext cx="304800" cy="311150"/>
    <xdr:sp macro="" textlink="">
      <xdr:nvSpPr>
        <xdr:cNvPr id="82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340E0A-1BBC-4010-8F18-5B7F7107C45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2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59DB08-C62A-4393-B5D5-1FF8A9BDF3D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2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EF9107-E449-4058-9D01-3FE643A36A8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2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FCF074-0614-4141-9182-CF5268B0947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9</xdr:row>
      <xdr:rowOff>0</xdr:rowOff>
    </xdr:from>
    <xdr:ext cx="304800" cy="311150"/>
    <xdr:sp macro="" textlink="">
      <xdr:nvSpPr>
        <xdr:cNvPr id="82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83EB68-384B-4D3F-B126-D38232405A3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10</xdr:row>
      <xdr:rowOff>0</xdr:rowOff>
    </xdr:from>
    <xdr:ext cx="304800" cy="311150"/>
    <xdr:sp macro="" textlink="">
      <xdr:nvSpPr>
        <xdr:cNvPr id="82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D84B96-B345-466C-BF75-9F948FD27F1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11</xdr:row>
      <xdr:rowOff>0</xdr:rowOff>
    </xdr:from>
    <xdr:ext cx="304800" cy="311150"/>
    <xdr:sp macro="" textlink="">
      <xdr:nvSpPr>
        <xdr:cNvPr id="82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05FE31-A6A0-4D0E-9C39-54C3CD161C7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2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E7EF02-8EC8-497E-A7E1-2D43277CD06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12</xdr:row>
      <xdr:rowOff>0</xdr:rowOff>
    </xdr:from>
    <xdr:ext cx="304800" cy="311150"/>
    <xdr:sp macro="" textlink="">
      <xdr:nvSpPr>
        <xdr:cNvPr id="82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5B0061-C2E3-426D-8BB4-4693A5BE56A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50800</xdr:colOff>
      <xdr:row>13</xdr:row>
      <xdr:rowOff>6350</xdr:rowOff>
    </xdr:from>
    <xdr:ext cx="304800" cy="311150"/>
    <xdr:sp macro="" textlink="">
      <xdr:nvSpPr>
        <xdr:cNvPr id="82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709823-C960-40CE-906D-7A6FBB7BA620}"/>
            </a:ext>
          </a:extLst>
        </xdr:cNvPr>
        <xdr:cNvSpPr>
          <a:spLocks noChangeAspect="1" noChangeArrowheads="1"/>
        </xdr:cNvSpPr>
      </xdr:nvSpPr>
      <xdr:spPr bwMode="auto">
        <a:xfrm>
          <a:off x="21209000" y="49657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82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5C365E-346F-4427-84DE-DED5114F224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6BE60E-8137-4C95-92E1-D1AD44A57D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63A1BE-976A-4DB3-8636-6ACED8CCB4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2E559A-886D-4301-B6F3-41C02D09E8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31F984-6D2D-48DC-801F-4CAC248E31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2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8B5C14-598B-4A07-BE4C-63A15E63BC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B900BB-3AF3-4FD3-AD0C-D583601A29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E98583-EC7D-491F-8B15-1341F382FF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EA88A5-16FB-4CB1-B6BE-DB586814B6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2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20F56D-9AE6-420B-A784-22F4ACC58A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2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C49462-C221-4D3D-BB7D-BCD99D678E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38600E-07AD-49BD-BECD-D5D2568244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2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5956A0-87F1-4D19-B7D3-8FDE765E28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2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764B13-52CD-42D3-B2D4-6833882ED0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2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069AA3-3B4D-49BB-B560-1B639EB3D0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2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46BE50-B5B2-48EA-8E9D-484181371E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2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9183BD-3405-46C5-ACE2-304C14E747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2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694767-5512-470D-A31E-3C3A3F9B8C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2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A6199A-CA57-4A4B-B5E7-7E596E22FC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F833C3-0477-4147-A740-8C063E87D3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B20E67-1125-471D-90A6-D42AD17941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B5E26F-0B4E-471B-84FA-3D120FA35E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2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9CC2D2-F2A6-4686-81A7-B8132EA15B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2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8D32C1-5173-4FB5-BD83-DF1888FDEF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2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6EA887-8B36-4D79-A28D-0C100ED30A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47F420-9C7E-4E3C-AF78-84DF6EB541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2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60F2A3-3703-4F29-9B86-6013EA757D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156CAF-E5B5-4CBA-B2E6-C686751AD1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BF24E4-E583-4AB9-9954-BDC151D100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48686A-BDC0-400E-9C4E-56BD0ECB78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F4EC94-B029-4B57-BA93-E1D101EEC2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4D49FE-7A02-401E-9300-10B5A161C7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268064-61E9-4982-99C1-4A2D041A8E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FB3CE2-CC7E-4582-96D9-DF32F169E1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81DE87-5167-4EA1-B9E9-7D61233468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2BF432-0288-462E-BA63-1AA7C79EC7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A8AAE3-5065-4D4D-A443-2CB494763B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1F382F-4C25-4000-9B22-A329CB31D2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3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E78522-E4E3-43D4-8911-5A11B4AE54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3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82B74C-3F86-49D6-B14F-8EAD455D51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3D9529-E53F-4438-B032-10D1150C2F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1AC36E-1B9E-4431-98C4-1858221FF4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0D1CF3-6553-4520-A97D-83F6DC26F3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2BFFD8-2228-46E5-81C4-5221DD71BA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208271-4396-42D1-9916-BE900142B3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EF9D81-8EFC-4066-93C1-166050AC97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F618AE-2E23-4232-8662-D186C55966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AEF604-02F8-44F6-AF87-AFA84B1015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6F53B2-6904-4B34-95AE-DB0529BBE9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B71E04-80D3-4133-BB2B-390334BE33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D92A17-F46A-401B-9E37-E51AE6D253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EBB8C1-0081-4ABF-B4FC-7213764394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0C3CB8-CAB9-4242-8FE5-E1B5B83FE1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D9E657-0F98-4779-BF33-0CB548C4C6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372AF0-A94E-4B1C-AAE0-529DDC72D8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A10947-E409-4A79-9FAF-2C50295968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ADBF35-8935-4B99-9536-0933986BF9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20A283-76BC-4C50-8B11-3C35F59DC5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D40441-51F9-4C5A-8FE9-4954B401C8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C6F4C5-BD28-4931-89E9-F5030010B4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3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6DA375-31A7-4328-8E9B-BEF03C7D60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EBFA61-5C3A-42EC-8406-09D453D415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EE9EC3-C911-4F40-AB61-AF061BF831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3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79AEC5-374B-4A6C-9CD4-58D62533E3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3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491629-72BB-4CB7-991C-C0C0D49869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3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8E92A1-7CF8-495C-8219-7648D15097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3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A71C5F-D6AC-42AE-865B-6F41BC3D38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3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ACF44E-6092-4E04-92F5-E235F0A715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3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28DFF7-D7B8-4DB7-9199-60520279C6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3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9D7D4B-69D6-4A08-BF1D-DF5213F15C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6F9F26-EA00-41F6-9D4F-CF4B8B346E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795426-D983-44EA-910B-82B66A3ED0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12A7AE-95CA-4466-B350-24E1427D69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3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D3D317-F7F7-448E-9842-929C5FA8FF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3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84B9E3-12EA-4AC7-BB49-ADEC6EBAA8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102FAD-5227-4F9C-AA0E-74984E0495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1ADBD8-EF22-4B58-B445-23D0BF5F32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487EF5-6BBB-49D8-B6CB-FCA4574B7D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872C73-B12C-4591-A831-0D8C92C48F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B8DC41-EBA8-40B8-89AD-FDAB81D10A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B8D49D-1D8B-4FFC-934E-2398F90D3F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414C48-8ED4-4999-9AAD-0897DA67E4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E484E1-B805-4752-B740-A78781ACBF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80313B-D032-428D-A4C5-9113D77BF3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0BD490-2398-4057-8378-F634B4909B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3EB0E3-45B7-49F8-B866-D0AB808837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90188E-0286-4DCC-B5AF-C8258D0E4D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425FCD-BE5F-4A56-82E9-A6EC213D5A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3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6E72E7-3E15-4409-9BB6-654CA4EBDA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3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4A6384-0029-4822-8B3B-CE69ADF073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6A2D84-AACA-4237-B82A-AC37D40963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9A7507-0BA4-40BF-A611-89DDC7168B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BE338F-9292-4944-BEB4-085B435E74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7307A2-6F2E-492A-855A-E1323B5AC7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E25A01-D4E4-4031-8A0F-E38E49EBE9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11133A-6F00-40AF-BB54-2B7788034E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6AD698-0EE5-4ABD-AC7C-86CD18FB4F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8A1837-BC2E-477F-A6FC-D8B0C78FD4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AF4103-CF02-4935-A44E-4D4FA32757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BD6412-163D-4B0A-8478-ED95815B73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58C287-C419-4723-BC0F-3955D156C7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440A44-E0BA-4068-82D4-40D28DB267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2AF48F-A301-4E1A-8D00-4849A58232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3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46D3FC-443D-4424-ACC8-20E00655E9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772F3D-DEAB-4E1A-86AF-D977929B80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456044-8032-4684-B0D3-B5B9D1FDF7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4BECE3-AF36-4989-BFCA-C5B7910287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22B256-A8E7-4ECF-AC93-94F3EFFC35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EFCCBC-A1F4-484F-A2F3-FE749195B5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04BE37-1EB1-4F36-9442-A49BA1B9FC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3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A1C1B7-40CF-4D61-8B2E-51F23B557B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3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711444-B740-4E26-82EC-B60510CDAD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3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A3A589-BBB0-4F97-921C-1AE87DF8C9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3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2F8FC1-6A05-423C-B184-AF9737AC40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3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4B5A59-50A0-4C7D-87B1-45696CE8FD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3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EE4695-6856-46A2-80D2-96B0DC5584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3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4801DC-6911-4CC5-8EE9-115027DFD6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3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CD8A3F-C56B-44B8-B70E-0DEE2EF914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F06795-FDC6-4282-9962-F205E500D1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3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9AA4B4-F66B-494F-8C89-FD66A456A9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FE0C0A-1721-4D35-A6F2-A1D586BB9E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9772E1-4EC7-4F14-9726-096409CB2F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6FA734-886B-4836-AED2-FCD42BF5D6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3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7B5C32-AFA0-41E4-B84C-B51E78F86F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3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3398DF-4717-4E49-8ACF-E31F9834C4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3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05427E-C759-4CA0-A14C-79D7099EE0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3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AE38AA-2EEA-466E-A01D-C064A5CCD2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32EF79-BE2A-4880-843B-E7FB02AB0B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E5D7A8-0445-43C4-B1A2-B82BA0A07B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D98445-5609-4764-B977-A989EE65A9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2715AE-E70E-4C43-BAAD-7C4731F9A0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3BCF17-20FA-441B-870D-20A6292A3A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F14048-9360-4339-8056-8058BCBD5F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4B1C1A-343C-4E90-9D3D-42850DA90F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F6B8A6-2366-418B-8D48-2E221A2CAD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554EE4-BA0A-474E-8765-D18FBB501B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C04A9F-BDB9-4984-AE9D-83152803CC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902F50-8203-4A32-892E-BAF044C392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97D4FD-B3BD-4559-85D6-DF52A9E832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DD73AB-94ED-476E-B5E3-55DD4BA742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8CC646-4DBF-4C2C-84F2-BE17798DBC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52FF8B-101F-491D-8F30-4E86D1DE5E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EC537F-3E23-476E-B074-0E0EB26565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4EFAFD-D45B-4F3F-964B-801DC7AD82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8F08D7-CB41-4BDA-A16B-9BAE5A3C3E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8035C4-16A6-435A-8EB2-DF11BC0CB5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77ED67-6D70-4D67-85DB-0AB5029C59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4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A9E577-E9F9-456C-9F4C-BDEA5979DB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4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75E10C-301F-49E7-894A-006706989E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4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AF6A80-FF8C-4203-A6A5-92A9F9ED6F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4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B994AB-D5A6-4A0F-BD0B-84A3DFE285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4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D8C4D5-EC59-4B33-8669-EBAA45BFDF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4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02465C-E733-4084-BFFF-F67C050B27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4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CD5831-06CD-467F-9066-A42CFCA5B8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4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A5D2EA-C551-4797-AD26-FE1E566BCC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4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9DEB72-98E9-455B-BA07-281A56A9CC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4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3A7C1F-3EFE-49B4-960D-299FA42771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4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677DE9-8340-482A-8E24-45D2821F33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CDE62C-72A3-4436-9DB5-9C820591C1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4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261451-794B-462F-BE3C-14B3CAA1E3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4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5C5865-7BB0-4C7F-8AF7-636B7B42D0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4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967012-5923-41AD-9D51-B6F3627717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4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B3785B-D536-4E7B-993A-5578EB8C77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4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209DF5-142B-4DAA-92AF-F38BCC0DD8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4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1D5169-8DFA-4E21-96DA-9AC7DFA46B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396D20-478B-44E8-A993-9F32DAF051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34BD37-1CCB-4D6E-8F9B-D5409F0727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4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6D4710-9ADD-4138-9B25-DAA80AA6F8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43CA68-43DC-4A2D-B7BE-39E04DA42F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4AE8DC-57E1-4BE3-80CB-F34AD7E83A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5464DE-90FC-4A7C-9E9E-DCD12F826E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021773-D90A-4B2E-BEB0-36B56CB29F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3382A1-7873-4095-99BD-0C7C5FEA6B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28973E-2D8D-4419-8291-66A80939A5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B95711-A075-4F03-8B80-39ABD345E9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4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EE4102-62BA-4BF0-9D78-20BB919B89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4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14EC49-D416-4668-8E8C-3CCBE6289A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4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71D94A-2E07-4273-B400-65ABAD0018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4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A11BFF-D1A6-40E4-B463-31223B339E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4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D5C24E-B880-417A-9EEB-0C92631FB5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033901-BC3B-473C-B5B5-0A1E319F1B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105BFD-5263-493D-93FD-9AC66DD936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491B5A-AAFD-44EB-B6F2-19FC8E74DF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6E1390-2E7C-4B16-A400-F6635D99DA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3D8A7C-A215-445E-8EA6-6904926385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8FCE01-88AA-467A-A25E-EBEC34634F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B31746-CA35-4152-9A0D-A04DBD022D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D8028E-C319-4090-A44F-727F26E8E5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9C2558-F4C6-49C1-B387-1E7C9F0F07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73DB44-D2E6-4551-BBAB-F3A1C2B0B3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735146-75E8-427B-9DAD-9D16917ED1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F1AA18-D89D-4597-B5A0-E103C9BB3A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87EE29-2153-429F-ABAC-6E773D9DA0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7EFB8D-673F-4B28-BE2B-47FF25CBD7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C417D5-87D1-4B42-9ECB-D793FD27F0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9048F8-AC68-4D50-A116-6CB4786775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23DCE2-AD98-45C0-9904-CA52850A77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AEEF44-084B-43B4-AEDC-2CA418A6A5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B98411-E779-43C7-BB94-DE7157C954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04491E-7F56-4DD6-B077-9778FBBD1F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4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6A2323-EA3F-464F-B022-C1D17F868A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4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78E702-B5BD-4686-B1D5-2DADF994E2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4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1AAB47-E8B4-4D6A-B75F-1D970D56D1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036786-0062-49D4-BDBD-2B9646D039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4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29A06D-9B35-4984-A571-9F6261AF08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6D2428-D2B5-4677-94AC-7F736925E5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E29C38-67EB-4D0E-93B3-4984D6B4BB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A87096-6417-466F-806D-C5C69BF142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4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04CDED-8CD8-43CA-8C77-E89FDFA6B4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0590E7-C321-4FEA-B1D1-4C04057093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4CB5B7-696B-46D0-BD3F-27FFE822C1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7733A4-1C55-45BF-97CA-D70B4C8287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6F4D9F-A38C-4DCB-9D01-D8333A8803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12FAF4-8837-4ABD-A4DE-528EA2F47F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A7C098-C0BF-4848-919F-C08C4B6138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4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7E0F86-636A-4AD6-88D1-6FB4B95B7A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6622F1-8B49-44EF-8068-30C8950DDC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2A9157-7A2F-4B4D-BC9B-C67CD02F7E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5281C6-EF7C-448E-A56B-5C5E1377FD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0F232D-7B39-46AE-9A5A-7D2CA92E16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CCE995-9BA5-4B6B-9B89-2B8CC25653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D16B9C-F1CD-41B6-830F-82ED8FF547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4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0DE13B-58D9-43BB-831F-DC88459CB0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4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CB9DD1-8736-46F4-848E-3287CB316E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4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4E1A61-E41D-426E-B965-37E6706A90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B69E0F-7B75-4A6D-A598-DCEFFBDE45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4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2A2B3B-B3F9-4450-A761-3001429CCA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31F493-391E-4FBB-8022-0910BFC495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16F022-6CD3-4684-B88A-154021CE6F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E30A25-CCD5-4516-AB6B-04B91127E4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03398D-5BD1-42A7-8C02-EA588B6372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882E70-C307-41C7-BEFD-2FE2EE9A71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FD8004-3625-4363-B87B-B5D10E163F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A8D310-7B45-4D2F-95C3-C8B781EA53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B6F36D-DA38-4872-AC41-2A46E0BC14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5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4B56AB-FB5D-45C4-9373-FA912C3326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5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EFF570-28EB-4A4B-AE34-C7E8DEEF17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5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F1922A-4889-40E6-BEA2-6B0A1A0114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5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FF1D30-E64A-4A4D-9C9B-BB1C78E69B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5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A0A0BF-F56B-4DBE-B423-2658F32CF6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5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55DE2D-1E9B-4DF8-9CE2-7B11F139DA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5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13C996-4FDD-418A-B945-FEDC32AEA2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5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FA91DD-8B8F-4E49-BCA7-E591FB878F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5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FD1FD4-35B2-4B73-AAAB-464DB84FBB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5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32AAC1-D172-45D1-9445-BFFC4D5F8F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5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B6B32C-1B70-4409-981C-93B4447519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5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D4DCD7-495E-4D67-A270-63AFDF50C1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5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E38F67-FC08-4844-9035-D55D069D32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5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58AF0B-3B83-4A72-A298-06BBD4C6A7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5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1DFF1E-7589-45A7-89C5-1B26D07AA6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5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61F6C5-F024-4FE4-A3F3-0BF40CB4A5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5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FFC4BA-88A9-473F-86E8-6962949F25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5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2A3628-CF13-4701-8C11-8FB9D3C3FF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5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353D9D-8C81-4F33-B5A3-B1B2C264C6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BD3AE1-E85A-4C9E-AD96-E9D91B0224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15A2AB-620C-4583-B1CD-315473A595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C22AA0-3C32-4364-8649-49869982F4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A6AC02-BC40-4BB9-8510-080FEF4A82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7E08AA-F083-41F7-AD75-8BD9135F9D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19D662-E1E5-4DFC-85D9-D7F5BAFD43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369B5C-A9F7-482B-A9E2-2F7A81D6A6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5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DA5A70-CC91-45F5-A4FF-6B89228191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5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E7DDB7-58D9-4B97-B3A8-38621C39F7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B70129-7CD3-45C2-B49D-C54C09FF4B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D34E5E-F468-477D-83B8-9BAEE18621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2F137B-A53A-403B-8CEC-032E7714F5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6C677E-F84F-49FE-BB00-CC341A725E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DD263F-D3B1-4D03-8E8C-0555E3A533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4EB378-D312-4220-9642-E5EB484921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ABB216-5072-4DEA-AF36-13C3E4E428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07A034-8A11-42D2-80F2-D87A08700E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6CBD01-FAF4-4C1C-B7E8-FA63245FD0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99F5CC-3912-4179-92A5-575C0A2099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8F6FC9-8180-47B1-A617-E3ABF546CD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2DCE6B-45BB-4929-942A-ABA5FD31DD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4A6432-CFA9-4472-8F0F-89B6E3EE58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534D6F-61C2-4847-9137-199CB7DB6B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F5B6C4-F143-455E-832B-3610632DC6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FF0461-3CC4-4F22-B75F-2663C0237C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ADB27C-002A-4325-8379-0AF5B79743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CB2891-8EF7-4492-BE9A-AFBC451402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1E0463-2990-4A17-BC87-A3FA16D2ED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2DA1F0-9D99-472C-925E-0E23971CB9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5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5FA898-FC4F-4ED0-ACCC-D8211C07FB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ACD40B-5E00-45BC-BF97-1FC8B62847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799770-E418-4DE6-874A-331B5CCDDA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BB52B9-A991-4B29-891C-886F86E09C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E89522-9B12-41DF-BD71-158AF07227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31E75A-268C-4667-BAAA-620F152F18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D4C7A6-217A-475F-875B-13389BC518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5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E2E6D4-9BED-4358-916E-75784CB3F0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B913D5-F68D-4053-9799-0216C3925D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C82136-B3F2-4856-9843-025C95821A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CDAAC9-EBA6-4AB4-83A9-89B110A2FE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D61AB2-9578-419A-8F67-D8AF0D5B1F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9FEEA6-2D87-4B99-8944-B1C8E5E5A5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B48C4B-1BB6-42D6-AAF0-ED442F8838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AF11BA-2B66-46AF-9966-B0A40AF1B3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A9A516-C9A4-4C46-95BE-3C21793614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D62F48-0962-49A7-81AD-538C3BC870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9050EC-0A4E-4837-B8E9-ADD803D41E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617BC8-C35D-44C6-A84D-456434CEEE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D801CE-2095-4699-BB2E-D34503B60B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71D79D-C91B-4B9C-8D00-6170DF2059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E8752A-B232-4614-9C05-C5CE99442E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BC98E8-28B6-4C79-9EC8-256612977D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7B6A29-D6FB-4522-9EFC-041BD3A3DE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C090A0-98D4-4E40-B5E9-9B100A7DD8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DAF9D7-F4BF-46A2-8AA8-1EF70C894E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41F36D-11F4-48ED-A3E3-4901E8EBD2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A27C7B-347F-4E9C-8AAA-1A1DD435EE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C8C6BC-8B39-4C7C-8537-112127568C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778822-87B9-4DC3-A8C4-8B15DD66FE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65A7AA-8626-48CC-A771-7D5091F848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2C9059-3248-444F-BFCD-AB6AA4389B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535D13-BAE2-4008-8805-D79E28BB30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5E19B0-A636-45C5-9B62-2CBBBA3BDB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E9BC30-318B-4468-BF56-1A8175B848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786E1D-6DED-40E0-AD55-889D80E7C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996A9F-FE6A-439C-8168-5E3DC81DF6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B34215-5F99-40E9-9988-49C7F25EE0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B440FA-DA07-4067-8845-CD8CDB399C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19265A-4CFF-4A8A-A7F0-CA214D5058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2D4373-1059-484C-B667-C7B85B16AC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556FF7-08AA-4154-896C-FDF3F00084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024298-8F88-4392-A4EF-0864245A74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4FF59C-9084-48B8-8B0C-DB4CC04034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C15F2F-CBC7-429A-9B1E-CF4AB8881B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8A37DE-AEC8-4552-A408-B3CD45060D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459080-D4DE-47AC-90EA-ECFFCD5E00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B27449-1007-4190-8AB8-1F3C4208EF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C1BFF4-AAAA-441B-BA6C-3DC87B05CD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7415EF-FE3B-4BCD-A02C-3A9AEAD850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05ED59-4878-4090-B914-18AC33C80E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12B0AB-8236-4E9F-8DBD-CEA6253923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6B620D-8C64-4EF9-92F5-B10B62F70D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303826-0C78-44A8-BCCD-B65E83BBCC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4C38D4-8F2B-475E-A353-8FAD63CBC2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FF25D0-AD2E-407C-8EC0-92603B7748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70C078-78A5-4ADE-8039-DDD4A3EFF7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6D422F-0CC8-47CE-B6FD-BBC883547A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418587-633A-4F07-B3B6-85AA93B370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DE8DE2-7542-4B7E-8687-E6EC091671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D2CEE9-44A7-48F9-99AA-6617262965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06AFDF-EDF9-4E65-A130-DBD04C1F36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B4D0E9-60E0-4EE9-9374-557E08E11A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D2C537-A96E-4F2B-9AD9-2DBA6694C5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28DC3F-A753-4753-9062-9A4C3B917B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9A50FA-E759-4068-9549-FA4C23BE3C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F84792-760D-4476-81E0-1182638E61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465B99-BB9B-4597-9F33-373D9FB9F7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781F0A-D447-44E7-8706-3E915E28B8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E23E17-D35D-4BF9-B5E9-F7E90A762B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38F098-5DA8-4884-9026-9EE0AA47F2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A5AC2E-A225-4459-916E-BDC03AD21C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25BDED-CACF-4B57-8EFF-C889DBC34C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78090F-FD9A-45BA-BEA6-AACF1674E4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14EA7A-8F31-49E0-B2BA-EDE152A4C3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E9DA69-36D4-4CB9-A91C-1F0E2933B1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F0A8FE-16ED-4F1D-8123-ADFE333D18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45373D-F1A6-40AA-9F28-8E73C6A6A0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AB8044-6FC5-45EA-BA26-52D1F0AD78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E5ABBB-5456-4DF8-9D59-F55169EF31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438903-B906-46EE-9600-929245B47D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52028A-B38B-48D0-941A-6702FA78A0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4B2A34-163E-4D23-A758-B4667CC6C9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09D1AA-F134-47FC-BC6D-E078C620F5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A142A0-B87C-4CCF-BE75-86FC90D3A7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82480E-6A7A-4189-B633-C06E11EDD4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5785EB-226E-46ED-B62D-E3EADA2770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BA38D3-D268-4A43-9661-48742A8064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77947C-D5CC-4EA1-B1B8-69AE8F886C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7D2C41-E952-40A5-9FCE-525F4B56C1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E12979-9BDE-4639-9AB1-FE01D7B4A9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30A0B6-575E-4D73-8ECA-D1C97E6F22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B3E99E-5785-4671-8599-7871C3C1C1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9EE3BA-14C9-4E69-8CF0-00DD8828E2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BB42BE-F36E-4589-A8DF-F230FA8A27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BA6424-6E80-492A-845D-0D319E97BC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888822-2987-4EA2-B919-6D13D8E5BC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BC0759-5B93-4346-817D-5B42205BB8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50F197-F376-4D2C-8466-24E6BFCBA7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D3EEE7-2D50-4A88-A8BB-05EC0E7C4A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B8A0F6-507B-4931-9862-405B2A13AC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9B9301-8618-4933-B21D-FF504CEEC4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C45E7F-EACD-492D-9BCF-6CDA932439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92DAB3-54C2-4053-A07F-43821315FC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490021-9367-4078-BB25-EAAC9C6773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812B58-E114-4D6C-8AE9-B3CD4A4AB6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2935EF-4582-4581-8BFA-FA01E0AC71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FEEE3C-B9BA-4CCC-988A-5F7C2CF0D5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94BD1B-F269-479B-8E92-2FECF6AE52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988CF4-15C3-4D80-91DD-E654D0018D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B4B936-6862-40FE-A3A0-33A0DEA9A7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131D09-4A96-43C9-9D04-69FF631AE3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EF1F72-A1ED-4443-8ACA-2F343EF5EC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F74253-B176-4684-BB9C-701543E11D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130C41-2C77-452F-912A-6001C6E524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A0A829-6000-4971-A5CA-E72B633473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D53883-8C2B-4F4E-B51E-637F12959D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D5CBB7-FB95-4E3A-8111-903D98B4B5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40CCD5-FD4D-4A6E-9A97-C1FFEDF8C8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9EAD8E-64F3-4B77-ABA7-5BF160D838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120DCB-6360-4332-8AAE-5772705C2F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6B053C-AB47-434E-B2D2-B3D5A708DF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B2E20A-0237-418A-A83D-4516EDF476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8531D7-9458-49D5-BECC-BE50F6BE9B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C80BAB-EE66-4C6E-9111-39CD947C17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BCCBE0-FA95-4468-83AC-7606436156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5A2092-567B-4029-A67A-2F2578F130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B1DE3-36BF-4258-A930-06338F063F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04FC48-2848-4B4B-A8EE-E91222BABF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2287F6-EF22-481F-9AF4-DA38C3CC1C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6E5CE3-79CA-4ED3-AC53-0425A1B5E4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F029C9-0E68-4217-AF1E-B3F20403CC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A0E294-7717-4148-8DF6-DF81003C0A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1C1000-31B3-4A2F-AD7A-AA6108DB00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B66810-ACFD-47A5-B699-78E082A0A9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742ACB-A968-4CFE-95EF-327A180183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A18D84-6032-4D87-A136-206207355D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C847F8-3CD5-4839-A70F-2B738F8A5C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99106B-0E5A-4F34-9C62-A94C8BF82B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F9CEF6-DD39-4C26-8E50-4185DB8B89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7A3567-DD2A-4C7F-9DD4-78008C163C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995ADC-EA48-4C75-9F77-725F611E81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BEFD09-42C3-44F1-9EB7-F60FB2A4BC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FD4D6C-BAD3-4374-B02D-505B704BA6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4308D5-0FDE-4CA9-B8E8-1F26FDD64E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D32B50-A072-4718-968B-88EC3814B3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85D3C2-69BC-4E48-AE6E-A0AB6E85E8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48805B-110E-4684-8198-0921121A90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D85AE3-071E-4FCF-B012-D754D0EF2D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EB0C56-AECA-4454-9CFD-7D81420C82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4F383D-5F90-4BA7-9389-CFA881FCE4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D4A7AD-AADD-40E0-9FD2-C7836E0534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D50352-7CE1-47F2-ACD1-049B164E22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1DE79C-776D-4B93-9381-73B1299F43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9FD13A-1EEC-4F88-922A-71E64667D0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25F870-4740-4DEF-A4E9-25A6BCD2B8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468E8F-2985-48FA-B88C-889771A7A2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F73126-82F6-422C-A63F-A65597FEC2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4F7F30-D812-449F-B0CC-39D49AC67B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176C8A-B00E-4832-A62C-FE1727A120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2192A3-7AC4-4F92-81B0-F18ADCA354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14AA73-32E2-47D8-809B-EEDA73392C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D4E532-28D2-42AF-85EC-17E5EB8FF5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D990C9-7B56-4500-9949-61222CB54A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C3FEBD-0D0A-4DCF-B663-1636E16906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3375CC-E4F3-4712-BD08-32B2202FD1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AE9D92-F6CE-42FF-9E7B-5CB1AE78B7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241403-CCAA-494E-85D3-AE5EA13D46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4D9F20-09D2-4FF1-A377-1515336FAE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4B5417-8958-453D-99B1-FFF0A51D5B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8B718A-4EE1-4891-9FCA-3C5F220B4C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87EF7D-FC13-4F97-9078-CE90775552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D0C67E-A936-49CA-AAAC-81AD2992D9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6FD466-532F-4798-A28E-FA02B148C5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9BF912-25D2-4454-85C1-D70EA9E0D6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059A64-5B7B-4272-B35D-813813B29A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D2D9F8-FAD5-4933-80E4-C0B188858A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39D98B-C23E-4D34-83EA-A62B6E76E8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B910D3-3611-442C-99EE-C6975F0756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0C97B6-E412-4DDB-9585-9FE2CA983D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BEBC8B-D287-496C-96F2-7A24A89B91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E5B0F4-5929-4887-B049-E4A15B450B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A7524F-D4FF-4ED4-8F12-BB3A7759A5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9AAECD-0D3E-437B-A8BD-36C2EDD4F5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1344DC-F713-4D1D-BCD2-7F145CCC6F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C9FF23-77E5-43A6-990F-AF8FA4A36C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BDA107-8C99-49FE-BB4A-506E760ED2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038EDE-7445-4B65-9640-78BBC3FE76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6DF17D-1961-4263-97C9-52FD45EC7A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98F6FF-2BE7-49E4-9260-3F8843DDBB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46F7C9-2B88-419D-8A27-F6B99ECD69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43033A-1EE0-42F2-983E-1A383EBEEB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516547-9301-40AF-BC70-925BF5912E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506183-39DD-4D87-94C7-08AC90610C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9E947E-C196-4D51-9B61-734E3A079A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7437B7-2887-42D1-9571-337930E08B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17DBBD-B615-40C7-AD81-1EED6700A6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C5B37E-A763-4611-A3DF-BFA083F4D8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996881-D4C3-4BEC-8BF8-924A1A8FD9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2B9002-26FF-4A3C-8A60-8341C430C3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B2A20E-1141-4BDA-AD81-1BAC825895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A915E3-4CFF-4639-82CE-8AC9562829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88F286-49B8-463A-BB7B-14A407A0D7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6B3CC6-4416-4974-8F3E-612966FAC3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9F2E81-4270-4564-86E0-6E2E05E3A0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C80A0C-BEF2-40FF-8ED5-F6BE99FDA3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A3D473-3FE0-4B9A-B92D-7F16219AF8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B6B74D-F9D5-4A03-A000-D448D205DA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4F7A13-4E99-4C7A-9639-F1519548FE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B86E63-6AF3-4B0B-9C55-AC68C378AD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8F3D2A-E159-4517-A8C8-A38D4A4E8C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8D0A07-8588-4D98-8663-41F6763C27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B027D1-8C00-4A03-9532-642D325919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26C8CF-DB0A-49DD-8FC4-AA94BCDCEA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7DEF1B-8C6E-4866-9F1F-4CD7DFA5E6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4E936C-3732-4457-8C54-EED7D0A573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3035A0-689A-4227-BA3C-5C4F16526A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15A44E-50C0-4C78-AD44-375544CB73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0DADA3-2AE7-4766-B225-9FF65FF63C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D569B4-6444-4FB6-9AEB-BA186B15BE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07D7BD-AA58-451A-AAE5-745E2C9A22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1D6933-027C-4759-9232-3A70067059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1568B4-6BA4-488E-A1EB-9927E8D910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95ADED-9D62-400E-96D3-32836C0253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F9DAE1-31FA-41AB-B504-627637B6F4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0D4311-D8FB-4798-8FD8-B8065684B2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401DEE-4EDC-4FA9-8991-76A559F8CA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47D077-5279-4BDD-A6FA-463BAE3C1A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FA6F5B-7744-4D40-A9EE-B1C2B3432A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1B34F0-7924-4294-8CE8-2D389ED1BC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E9730C-DFF5-4958-99E5-4EFB5C7A96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6930B7-133C-46DE-AC33-B0621F6DAA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538ACF-EA5B-415E-8893-EB369C88DE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D96064-ABFF-4BDB-93FF-E918496A95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DA1C3A-4778-4B58-9A22-28CD62C00E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A697D2-C46D-499B-B3E3-066B2B3D1F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BE61CA-9DE3-415F-AA94-38A451F955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6A6257-7BD8-429D-B10E-94DC240310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E3E2D6-8D7C-4267-B702-6EEDC3E0C6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2E81E6-D0A9-4E4E-A527-7CEFA0D077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C68CD6-0C15-46C5-8DBE-B8897638C3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866984-48B0-4C06-804D-1630E08B1A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ACDA46-78E7-4ACB-8E45-9D979D2E4D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5B8C03-319F-4B59-B036-5C89F9836A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A44C8C-4B1E-4DBD-9D7A-8FF80C4B64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8DE154-8439-406C-83A1-0257830BFA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72BFCC-DDE4-4274-967D-85A9D436D6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E373D6-E538-46B6-BD78-EA012E3E61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D013BD-2EEC-4C64-8A04-9E897026D1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61D499-7FCF-4602-BA54-C14D74975B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F3459A-543E-4FCB-8686-DE858DCE28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6A3B64-8B20-4A39-8360-45EBC9A325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60E4A0-ED09-4022-B0E4-954FA34134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F9CB5A-C41D-4F53-ADA2-6C5D1A3E9A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4EB091-1BBE-4DB8-8004-81B1B56E1C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904729-0F86-45D9-9172-9F2DB640F5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F541EB-25EE-42DF-91E9-5CBEEEFB2D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E6B9FB-C416-4FC1-B63D-5119AB0670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74AC2A-E6B9-4C90-B485-F65EB32D44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BC418B-21FD-4D0D-9995-BA66F27FF0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00D122-32F4-4412-9137-689E6C88F2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48C346-A568-4127-8111-D697BD0421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5934A4-3185-473E-82A8-E66008AE9B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F90C62-1F30-476E-8DF7-57B8A06571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6A9F99-E6A6-4B06-852F-32465AE344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9F8FDA-7EC9-4FF2-9D34-D44FD8A600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511215-3E6A-4A3E-9F11-6E4338FAE4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EB50FA-BB43-4227-A2B9-A4998C607A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57E36A-C196-46B9-840E-F37CE9EC54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3706E2-D643-4F32-A9CC-0517427776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EC48F4-9B72-4B8A-99B4-2CF9FFDB27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D68B44-CD75-47C8-A889-89642EC242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3163A4-5B50-4C67-9E2D-3B9567D018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8722B9-E1CE-401B-A64E-BF1F517587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A20B75-9E9A-4D0E-9198-B2370EA486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A52A8C-EBA7-4BE2-943D-629DB4D877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4260FF-1260-451E-B656-23AF8B88D0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573922-C9D9-4660-A318-F0FC72C41D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C33A60-3FC8-46A8-AB8A-DF3E964367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4BEFA7-518E-4C95-BE38-02AFD7E04B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5F8E48-2DB5-4189-BA8E-9F3B0D97D5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FA18F8-FB8E-4790-B309-2B9C8325A1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B0ABE1-CCC9-4713-932E-0672AD63EE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6877AB-2087-4A03-9720-F05BD9B457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58B67A-0F0A-4556-8ADD-A2F2F5DDE9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864D7D-55E4-4C64-B87C-E66F17BC0B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896F28-F41E-4938-AE69-B59CA35159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F7DD7A-1124-4B0F-90D2-0EB6093038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E660D1-8064-4E60-BEA6-5F7E30F97C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8124CB-BEA6-4FDF-8339-7351931DF5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61DBDD-D21B-41DD-ADE8-4E52032DC1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295C35-6A43-4B87-B58F-55736C5EC4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FA8D9A-3608-4F91-BE81-7A1F2BF8D7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8543BE-F31C-4EA2-A692-3F68D6A2F7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D53386-358D-441C-9341-ED4113A2D7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E80618-1335-43AF-9B99-E715D576EB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320DDA-5898-4850-813A-57E729DB3A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653247-FCF2-49FF-81F4-67732FF498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29259A-3577-4EC9-BF22-822E311B6A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BC6512-D09B-41F0-BE44-4A4D2293F1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FD94DC-7532-4926-AC13-16B66C2174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C99AED-EE59-4968-B6AD-59CAECFEAA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5D72AC-A343-48C9-8342-471EC98BBA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9F7699-90BC-4BFD-A0E5-BB1F4D1087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F5FBD4-25A8-4A09-A0A5-0E60A063B6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D2F87E-E80A-4418-81CB-0807DD45D6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218F43-4FAB-439E-B349-67D8D6DFB5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7B4736-F713-4D98-9ABB-E9D4DFAA4A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F72E35-04F8-4986-95B9-C021B56F4B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05E958-93F1-42A1-9AB1-C590A68DE2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84E6D4-70C0-4591-8F76-37EDC5786A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A839FD-1A15-4BAC-AEF8-54CF8E9CD0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DDDE0C-0151-4B4F-8A8F-842575D5B8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71EC40-7987-4C1D-B928-3988469CD6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D808CB-F39D-4128-B5C5-3DDA76B204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10B7E8-729B-4650-A3D8-5E23ADEC30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03B6CE-8FE3-44BF-B2EC-D24E19A3F2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C002D9-250D-404A-A140-6FC0DA4477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8F4517-875C-45C7-8F61-A223BDB787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AF2A4D-BAB0-4758-B8D2-660F889DA5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B39340-FE67-44BA-90E0-683EE0339C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9B8849-8A53-46D5-984B-25C1AE281C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56C3CD-A0FB-42B1-A33D-7E4D02D766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567D01-DB22-4AE4-91BF-E6145ABEC2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61A98F-A0FF-4579-A9D3-E4BB426676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EDC5B9-5424-42BA-8459-BE5E550874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E4C903-F203-48F8-8364-6CC08C4AE0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0FA7F2-E251-4C8B-98FF-393558B0A6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64C021-52EA-40B2-A0D7-04F1B5518A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6D0647-44D2-4C69-AE4F-7CA66F0904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4C6313-EED3-42D6-8435-E76754CA0B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5B8A10-4011-4771-A1B2-4BE1004810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4A1D6F-966D-468A-A10C-2541C4C0F3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072678-5993-4875-9830-201792BCA5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C7D5F1-08FE-47EB-9128-FF3D06DDAF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8E2D10-EB0E-489F-8CD0-D17F7DB2BC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86A2DD-2C21-46C6-83D1-99CD2BFE6B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CE9ED9-D536-4770-A471-440FF91860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0BDE46-1966-4E11-A2A6-53B2A25A24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ADD0F8-3474-4ECB-9796-113D10205A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2C0CA1-D919-4168-AD9C-EE7F74B56D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09544A-2D9C-4368-B428-AC87B3005B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A073C5-1800-4C1A-9E87-F3FF2A77D5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6319A7-59F3-4019-81F7-D395A520F9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BEA320-32A0-48F8-845E-61B1D9D64C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E14A14-28A8-4D4F-9A26-29F4BC6722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C88E73-C55B-4C7A-A776-1C8005D369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F839C8-FE7B-4FD3-B5F2-0D4BD00093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F76509-2293-4654-B725-200841D1B6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83891A-959A-44D1-A7E3-BC694E6327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277D68-9016-49AF-8DD6-6C4E6B2C93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A1FC36-0E66-4686-A3EC-62513CEF03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A5A4CB-3BC4-40EB-AFDE-B401EB46B3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23775D-8C91-4FCB-823F-DC575D76A4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49B768-044A-4B40-9218-E441CB3F5C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E72574-C683-47AE-904F-A9724060A0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156872-5B08-4E39-B6F5-4B99745C5C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153CA2-7A10-462D-80F5-7E456391FD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D46254-0748-4BD0-8CD5-53EFF26A39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36D197-827B-48B6-85C4-594EEBCA7C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B84F4E-A902-400B-9D64-D8EF4D0B9A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C07503-063B-440C-9F42-836FB9AED3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402A39-DFC0-4AC1-9D5B-B1BFA03036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6D8661-A4CA-4B6A-AEBB-D23490ACC5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6E6760-A560-4308-A8B6-E855B7A2CD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794F55-5C60-4C30-9AE7-4E31EAD086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E3368B-9F5B-4191-80C0-C6CBCCAC47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E1B310-5A9B-4FE2-A47B-F044AAC4A0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A638C2-5FE5-4F9A-8392-AD00D2178E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378163-231E-4734-A4BA-E520F3DD94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637293-3CA8-4722-85F7-83066B2770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4268F2-D8F1-4258-8773-37CAA2FEDB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88149-99C1-40EE-A998-E851392780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B999E2-48A9-48EE-B533-8F578A300C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67EFAF-167F-4159-995F-366B411A88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C6D234-DC3D-459D-8C6E-FF144314F5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293358-8259-406E-850F-4930A9151D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837111-7D33-4AE9-9AB4-73DA01F009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4F4813-5B88-4B21-B76A-90DB26A73E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7F5910-0B39-457D-969A-2BF2E99927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A8AD5D-086C-46DD-A83B-A72AAC25E7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9F2BD4-F337-4C13-A36C-7C0EA6282C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7B076D-B5F0-49D2-A99A-BA2D5D5469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AD79E2-4D35-4C73-A787-9548334101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45AFDD-34BE-4EB1-9746-C63BE39EB6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1A2FF2-6D38-4A31-B4FB-07B96745FB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E42DEA-E392-4EC9-883F-4DEEFC895F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37E317-3D00-4C60-B22A-0A140DCABD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669D9C-9BF6-4BC5-BABB-672E25A0EA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862095-A3E9-4B74-BA9E-65858BEDE5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849DC6-2B0F-4048-8C7E-CAF670ED3D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5BFC42-045E-4DBF-B72A-5CFADB3E5A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020856-7571-406B-BA37-D15C175EDF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02A90C-B70F-4CE4-9296-21F01D11FB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3152F6-D8CD-4060-A82D-A26992C28D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8E5894-B26D-4829-B010-FBA49C4947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CAD918-514B-4601-9B62-4F68E00F91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130D0B-0863-4A28-AE39-B18CE4D5CB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72AFCB-1CA2-42F9-9F52-1B2ED08C53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69F933-AA22-4791-8E6D-B1CD929835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4750BA-36C8-4CA9-9FD2-62C4D0426F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791861-71C4-4B61-AED4-C8A300167D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26106A-3E9C-4E59-A189-76F5291B0A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AF0B7D-6195-4FE1-BDD4-7EA0F049D3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0E4A11-84DE-4C57-A429-68A1B60928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8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4E7039-5BCA-413D-B955-589556BFAB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898BD2-B3EA-4FE8-A864-99A9A70F6C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F062F3-8796-48C5-94EB-17F65678D9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2BCA83-A65F-4C81-AF86-DEED64A7D3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C10549-396A-4F63-AB19-B1248B308E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F795FA-3067-47A5-A3AB-FB433F1CE5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5C9CCD-6A9A-4589-B4AB-D029D200A7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FBCB16-0870-4738-B0F7-C1547F04C0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B917DE-DA3B-434A-AD75-E9BC30B95A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3CBE0B-DD8F-4D64-AED2-B6355B81D4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06B344-C92F-49E7-8552-C0F6845AAE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C32CF2-CF05-440B-941A-4E502B6B4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38D47A-B36B-4A0A-93D2-640CDD639B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7445CB-200B-4D74-884A-3CE0E3FD79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FA3C43-091F-407B-90C6-367385CC4E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58ADA4-049C-4CCB-8627-DBF817155E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D4B92B-B45E-4828-A72C-210380BC4B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8F7732-FC3C-419A-82DA-D10C924895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99DDFB-3B6D-45A4-BC91-FD831E096F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822F62-FCF5-4304-B2C8-D152E4B609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7B2DE1-CF90-4013-A136-79268D7827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D32D8D-1C3B-45CB-9BEC-E24E1554F0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CFCB0D-7D43-4AB7-BABE-5D4FEC9D2B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02190B-D16F-4A30-9D4A-A4BDA24875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8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BEB6A3-7ACA-4514-A458-D16A25AB79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8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E6EEE7-E282-4E80-B96B-66D4488CB4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8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D6D4A9-3B85-4748-84D8-02EDDEDEE6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8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FB6BF8-183E-4FAA-93C1-538D810577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8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E115E3-874B-4EFE-B4D0-AF54D10175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8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03E3B8-8231-4765-B8DC-6E1151F642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241E83-9676-4059-9231-7716A7B91D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8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898813-9CCF-429A-B2D0-4D33CAAF86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11A58B-72C5-4276-974B-A1DB638844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C352D8-F57C-46F5-8ABD-B5FF81243D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0F2818-A532-4387-A685-326A4EC0FA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8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0A7596-D85B-410A-9AEE-55217B5AE2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8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3FC5C0-8B3B-4F53-9F2F-58E2AE9473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8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2863CD-D3CD-47F0-A580-C850E7F99C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8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C2C61F-7D1B-4BD5-8C3B-A9DD010C58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027B48-89DC-4DA6-AB30-668A83FCDB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E449FF-2D2F-4B8B-B976-8885C8B984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B4498B-B5FD-4529-9FF5-AE2A70E1E8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3C9B53-3E9E-4E1B-89A7-C0FB33B1B2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E7AC5F-4967-44DB-B806-01D4E3A265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BBAA6F-962C-40D6-8804-3583D23CFC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DD1370-32D3-4DBE-A0BB-D41DD1A5C5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54FD45-14B0-41AE-A6CC-471383EFDF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696521-CDB1-42FC-87E9-46CC39CAD2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A60F2A-D3C1-4B3C-B60A-1912FB3747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0FDABB-35F3-4D5E-8FE1-CF9FD7C54D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C18786-13B9-4599-9844-71380B7B12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622AEC-A030-4845-AA7E-899EBE532D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7A58BD-2A83-423F-A3AA-DFE9FE7178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646151-8174-4592-95E1-E011D9C627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B53411-8744-45C7-B8D6-50C3560EA3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74FDE2-01A5-44DD-984C-3F7541E23D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A7F315-6C73-444D-A7F3-B6EBD79EB9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655CD6-BB8F-428C-8F7D-E9DA2D4EE5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6AC66F-D53E-439E-9437-0FBC5B4D3F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CB556A-43E7-4536-8909-923B0A1C79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3AAC9B-800C-43FA-8CE2-7AD162E4FA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7A4DAE-52DE-4890-97CE-1C04472C8B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01C332-491E-4399-B0E3-BDD781B799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849477-BA1D-4713-A963-80E419233D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D723A4-48FA-4C17-AD37-5A61F76B04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E92BFE-A212-42F6-AF4C-9CA01F6A78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629EAB-1220-4DFE-91AC-2E9320FB54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6CB641-D8A9-458C-BF5F-8CCB2C404C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0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A12642-904B-4D55-AB8D-7AC4D8F775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0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C56CED-38C9-4BEE-8E53-CE5458B4DD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E4B13F-AF8E-431C-AEED-46695D3AFB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0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9DAFE9-E750-43E8-8737-8D5A43EAF1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0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41E016-5CCA-4709-953F-3A2B31FD51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0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712A61-1E96-4EE6-BBEB-71DD7CE56A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0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F90FC9-4E51-4365-AAAE-26AD5A15F0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0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AD1F68-9F71-46FD-8A27-9337F84DF7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0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36FA75-D276-4210-BCB3-5094109933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5DF888-611B-4299-9CA5-1DC3C095C3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F5A6E8-5411-47A3-9A06-5A45357388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0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929439-DC8B-4A5B-B74D-BE04DDB52D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8D3045-53E6-4269-AC99-2417B31429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779A24-E009-4689-9DA4-CFF53AB5FB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35787D-272D-4719-8322-889065CA22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0B68E8-D9FA-47DA-9C98-AEB9799DB2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907A17-6CC9-4FB6-B768-4CA422E93E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A8559E-9B6D-423D-9810-89724EAA96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DDA732-FDEA-41B1-9FC2-C88A3A9F04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0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515ACE-9962-4775-93D0-9D85BD0F72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0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8E74A8-8F0A-4E5E-8DC3-04BC3D1115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0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2A1E7B-5637-40C8-99A9-E1A84DE016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0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36BC5C-5A98-469F-ADD6-36BD482EFA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0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8FD441-A1A4-42CC-8CAA-2F5B0DAFFA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1CE1A1-65E7-4247-ADAA-D6EC857E64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FA9EF4-8550-4D80-A34E-D0EA156B8B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325799-B3C2-4A19-AD0F-443D91D2F5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A7855B-1426-45FD-B40A-DC8F1FEA37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530E38-A35F-4BAE-942A-65BD2BA7C4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8CDCCA-B95D-47D1-8B5B-DA90742462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7C48C6-67EF-4F7B-AEE7-317D6D5B6A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D58D62-BA0A-49C3-96CF-7A7F9B1AC9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FCB849-1F6D-4DB3-84D8-D97B0299AB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7E4697-F9D8-4000-9513-18056B0ABA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8F2E88-1778-4E64-AAD7-A1FA718E6B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D73346-6898-4A8E-BF82-EA85B37521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ABC960-FEEA-4B23-AF67-E823D284AA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FF4735-3590-4665-96C5-A1D1AEF413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7CBC05-B380-4A5E-A69F-BC887B4563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681B7B-5C3B-4497-A6CB-237BCEE6D6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159208-BC57-426A-8409-DCE10AE73B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286589-8232-443D-802F-DD83459A65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2EA1EE-17BF-4B59-9887-F437CE3D1A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AA3A9F-598E-4ECB-8CC1-43D6DB18CD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0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FE4465-66D1-4378-AEA8-46F3C6F3F5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0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19349B-78DC-4109-8CBD-EF51F8C6E5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0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793C6B-D49F-4E90-BFAF-B56B6D8F02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3BE505-3C67-4AFA-8D75-8B5B32CD48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0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C48325-317F-4B3F-A9B0-345843BFFF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3523A8-6F80-4C37-9765-FD9A487D25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0D569E-4D71-419A-983B-5577872604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BA87AB-0E11-4872-A118-BC7E1D532F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0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A4C762-7E5B-4135-A55F-2F7C9A3431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3E34E9-758C-4E96-B0E8-BFB6F4EC69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AEFDBC-5FB7-4942-B5FA-B1FC0D7A20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A3A846-BFBE-412C-A782-BE2940AAA8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C6A201-5F80-4CDC-B91D-2B773D3D50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1FF146-ADCE-41E8-86E5-F3EE7086CC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FBA1F9-5715-4B53-8698-CA651C0A9E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0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27F39F-DE80-4CD0-9B53-3734D0F815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4E75BF-34F6-4800-A097-84708362BC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7E67B7-FD17-42FF-8F97-7C59D68C18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6D1062-0056-4E5B-9413-9E2247A219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E57192-7DC3-42CB-B229-DCFEEB933F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5C3174-312D-41FB-8561-F95E1536E3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ABAD8F-362B-455D-B14C-D8AB299233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0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8EED34-C1CC-4710-A15C-CE7C7DB311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0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10BE9B-EEFD-4FA0-9D69-75C2B1C1B1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0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9A0C2E-B3DA-4644-8C10-7358CE00CD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E4F8E4-FF05-4C88-BA0D-6B9815C822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0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5A0D47-C950-42DE-9BDB-7B0D3B006D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BE3FED-6B67-4E7C-A671-F194091DBA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073713-B4E2-4FF9-B3D8-C9BD2D7532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D48036-7AE2-48F6-AC0A-C4B50F495C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A23C0D-3B9A-4DA8-A2AC-7FB223A675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81756F-5C25-4F35-8A8A-9FFB9CE129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907B07-4BB2-4307-BCAC-3B5D7F8081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C8F3F9-EF25-4217-B89B-CA270E8831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9B1381-C741-49C1-8132-CBA1735FF8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1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9D0679-4B77-4E9D-90E1-19440088D0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1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EFF825-6BAA-445D-BF3B-E376D3DB45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1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14C148-DEF2-4DDB-8F9B-A3D60D70E9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1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D86805-2E6B-4379-99B7-0ED1AFD483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1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6D5865-54C1-403F-B51D-B8345A7D04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1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3B4305-4B62-4E56-BBD5-3EA2556A2A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1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779CA5-7B62-4CB7-8187-4FA373A7D6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1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6AE72F-987E-44C2-9CED-FB394570A4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1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60F2BE-ADD2-4935-B2CC-803BFFDB53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1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0225AE-D9E1-4635-8CB3-67C8233ECB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1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AAD258-6D69-4FAD-BAFA-5C41AD084E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1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D44064-68F1-4527-991D-1671E38635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1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D41161-F77C-47AA-89A3-DC501D5859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1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A52FF4-995B-4F78-8E98-2DA84FA3D8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1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9426DF-58EF-4643-8AA0-83439EB100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1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3094A4-D5DB-4926-9A09-A61080B1B6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1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52686B-B818-4C7B-832A-124B8D87E0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1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CF78C6-33C4-41AA-89E4-7942CE34C5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1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0C4B0E-EEAD-42B1-864F-06B0AF9B3B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1E16BC-4392-4FF0-AE9E-74796902E9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C42279-8717-441F-A163-6317F26047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49FCA9-AF3C-4A7F-AA6C-CE9C5358D0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8174B6-5E5F-4C6D-A771-ADDAA31E85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F5ACAB-6D59-41FE-820D-9CFA5A1BC0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12D873-7CFE-4CDF-8488-79DC69432F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041D6A-8274-44DE-83B4-25A280684B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1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973D23-E7C5-4970-A04D-5CF1E69598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1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0A8869-4115-45BE-8B0D-654386A37F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85E0E6-2E98-4F81-86D3-A862BDC741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FBE7DD-7A4A-4468-A7E4-F01583A54E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DFBF1D-ED7F-4B12-99FF-4CCFC71B6E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2C62ED-0682-44D6-947F-9300E7651C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BF8D25-4F46-44FC-A665-CC05321A61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EDD7C2-2452-462A-B777-00B21DE279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48DD35-4DE0-4E86-85C0-52B328F87F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046725-7F13-42ED-835C-C22E151CC3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663B51-70B3-48CE-9BC2-37EDC2494F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86CEF8-59E0-45C5-BACD-1052C96C6E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E60742-0911-4F8C-9199-EBA20337E3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2C6FE0-20E5-470C-982E-206D610126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F43F6B-8B9D-4007-8DB9-6E09A652FA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264FA5-716F-40C2-8C93-946A5CEDE0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7D5E93-CA24-4BEA-83FB-A57A856D16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6B54EB-2AAD-45F3-AB99-172DB25880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6AE7B7-1824-4D04-BDC1-EE81377CC8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188D6E-2783-41D6-8E0E-FE5DE800A6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855DB8-FF06-461F-9E15-D07A8CB149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4AF8C0-BE6B-4383-8835-A656FC3BE3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1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4B640A-9C95-4CAF-B210-FC18F43753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FFD02E-7EA7-4D15-BBEA-628C5D88CE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3C6867-DD9B-453D-9A26-5B385F7409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00D5ED-1669-4EBC-A60C-5393F7F487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BAC55B-1033-450B-9857-BFEFCC3F12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A0B2D0-75D3-49C9-965F-DB3E885DF9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53B742-6D30-4608-BD5B-9656EC90FC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1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0D9470-1757-479C-8502-B262496832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1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534637-8ED3-477C-B5ED-9D6CD65BEE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D89DC1-FB91-45AD-A86A-458CF4A028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1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B14070-8558-4728-9523-9DD81E7B2C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1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62D6B9-372C-4A7C-A933-FA07FFCC6E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1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0D0DA3-A43D-4424-B63A-E44396ED5E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1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3BC53F-B0BA-4307-A0FE-06DEF7CEA7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1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1127B8-6DF9-47AB-BA01-3C2A9F37D4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1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14E92E-34FB-44CC-888B-0A31B7BC74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1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1F01D2-657D-4704-A492-077223968B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A5CBD4-6F62-4D7D-B007-BA7362386F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2CFA87-3158-49B3-971C-4E4F40C75E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BE945E-C96D-4D60-AB09-CF5D2A346A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1C6E1B-0900-4F6C-B7E9-390DE12F15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3FC15B-10F1-4D35-9FE4-3A7097139B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BDB530-4CA4-4C15-A7D7-EA6AC550B7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5CACB9-D457-4B46-8247-55D8247485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FB8D7E-0740-40D4-86DA-D42C678642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016CA0-E863-454C-95B6-B9E8AB4323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767763-EF89-45C1-AA0E-3106675873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F39F4B-7798-4024-82D9-E97DA6E6E4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6DEF9A-DE4E-41D1-BEAD-9ADB8549A9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454C36-54F9-4B26-8696-F7C34BE0D6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437B32-FF60-4582-B8CA-8D8C151EED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602918-216C-4DAF-8B75-BA29A6AFCF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1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222F23-E8C9-4ADC-A885-02497DD4BF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1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5AC1F1-AE1A-45C2-9E63-1AA859B79C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054EA3-85FB-44D5-9787-47B0F92428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1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5B6BD5-BA55-4397-AEA4-FE37D23D3A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1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1FCD9C-E1C4-4896-9D8C-6C83745120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1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0BF9CC-05E8-470B-AFA6-3241E9430C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1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47801E-4AC8-4F15-B645-8D0E2BE706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1699E6-2960-443D-8930-EC050093C7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1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A61F78-9493-417C-B5B5-D9C400565B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EB99B7-9988-46E1-987D-2E8F670A0D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1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C4CD13-50FE-4256-B90F-FA96248504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1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8F7963-250B-479F-9F77-7ED91B6AB4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862225-E0C7-46C4-896A-DADB08EF53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3DA8BA-2704-41BF-A047-CEF11C6365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2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9190E0-EBE8-4C5B-9F91-30BF94587D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2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83EE39-40A9-46E3-981E-79372E7C3A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F0DB20-9884-4F1E-87BC-13791F8CD7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FB3F3E-D6EB-4436-9780-C4D4431CAF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B51959-CA68-4089-99D2-5F3ECD552E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46F933-3392-46E3-BA9A-A05E1A3BFF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B20DA9-9961-4209-AEE2-99E1CCE74C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988657-CF12-4329-86A5-C216B8AFCC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07EE92-A418-4E6C-8461-DA0E671F1B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227E18-4974-4A2F-BF5C-B8F11E2320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EBEBF8-BAB6-420D-8751-3F26B02D42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7F090A-1322-4FFD-82B8-D0C87AC67B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4F584E-B55A-4041-AE0A-7B3EB40C41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B39CB3-B1C8-4B78-879D-CA0D73A3DF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A6C392-079C-40CE-BD77-DB972A51E3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2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FB34A1-014A-40F1-805F-E4E8DAC460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2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32E17A-2D70-4D7E-B808-987E45BA31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F69E45-A9D4-4751-ADEE-14DC40C20A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379C2D-4C6B-43B9-AC53-6E168C51F9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5304EA-CDC4-4AC0-922A-9AC4BE6636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D99E8-B289-453F-95C4-21F77CA61F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F1C235-E285-4134-8BB5-0E4506CAC1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378B7E-E75D-49E2-B102-45EA92AA32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D6D400-D8F4-412B-9648-A857CB1AF0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4CF8E4-A433-40E5-8CA4-B7BF37EB5B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A5D1FF-32AD-4C68-AE0F-6F56FEB761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747CAD-7473-4E3A-9691-80FB20BB6C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8A13A4-D321-4811-8EA8-2CD0C87820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28BA4A-7E94-4CF6-88A1-B168C89CA5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E0D96D-2F18-4759-804F-FF40DBE3A3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59BD3B-10D7-461D-BAE4-86323CBC44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82077B-F21B-49EA-B4C4-F97A0CD98F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683F45-2859-459A-9EAB-828DD91328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6DFB84-8F17-4EE7-8E3A-40AEBDAE63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A56365-9AF5-48A2-A9D0-2A3DD2430B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C42BBD-6230-4BE4-8C9F-2A25209F2C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BB731E-5F44-4BF6-825F-4E1DD4DA4A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914124-4174-4590-93BF-7709A55475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2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160712-22F0-466C-B3DA-0D69C63C29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95634A-C575-44D1-B09A-9818E7554E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FBE52B-B870-46F0-AB37-431D947F2F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2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2B8473-05AA-41F1-99B5-903D73543B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2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5E7220-DDC9-40D0-BFDB-E4511DA72C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2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970280-56FA-4E41-ABE4-41FCA90114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2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60BCC3-444C-4C7B-A94B-1BF145F6B3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2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D30F14-EE45-427C-9E32-0DE41DF0AE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0339F1-28E6-45FA-85E1-8B8C4DD12B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6EE2D4-4FBD-4302-8ED4-9A5D7FF6AF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066613-5106-4494-89FE-4431A53F7D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1F4510-2D64-4DD4-80C3-351CE65E82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7782D4-042D-4A31-B5C5-6E718E12A5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2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D08B54-EFC8-4FEB-998D-32EB299395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2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55542E-5044-43F0-87FB-9384C2A815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1CCA35-615C-463D-989F-3C10863CE9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8C0178-1AE6-4104-AF02-F08B104AA7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3FD32B-C801-431B-96B9-40BE5EE704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6CCBFE-3C1E-405F-9556-77A878E55F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BE42ED-6375-4196-8EAA-24F569658B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FCE230-57A5-4D76-B84B-D5A862FC34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A716EA-B039-4B02-9E38-FD5D7BBEA2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905DCF-3C66-4302-B0BD-6CAF18A7DF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A278D5-76B7-497F-8B4A-37EE1A01AE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617C19-59E9-4675-8799-6E97BAF9E7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4B8730-F060-43CC-AC7E-C1F6575B2F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E4D0D0-3F90-48B3-BD1F-7160D4CB5B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4EE7A1-5509-42B3-924D-87B0CB5C35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06E94F-BCEC-4397-9F0F-BE5A2CA319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2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AA3C71-4520-4CFA-A829-F39F28061B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076A31-D85C-4949-A3C7-8216CB3AB5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E369FE-0374-430A-B27B-6BAD2A01AF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0AF758-0443-4B4B-98BB-47CA454353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AF438A-F31D-42E3-8BDF-9E6EB086C5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EE74CF-BACF-4FC9-B9D7-891B685525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4AE3A9-C88D-4BB7-9E64-63156EF1DB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BD626C-2855-489F-A393-731181FC55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97740A-7F28-41AC-8BB0-7B98A32979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C916CB-9B5D-40C0-ADDE-33A7AD2731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FDAD53-956C-4491-9B8F-16095C300D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116B8D-60D7-4AA9-BD59-F499124724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EB7D28-CB44-4DC5-B8AB-DD77807A35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A1824E-0F66-402E-8931-C398B5CD6D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8031BF-8AA5-42E6-81E4-F41732B8D6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2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8FC710-5F83-48AA-85D6-7A0125EC37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FD507F-DB2A-4969-8A32-5664BC6031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2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9494A7-263E-45A6-B03D-F31E7C9E38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2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69969E-1B4E-4DA0-9DC1-4F4D36F72A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F16580-D0D2-4BF1-933E-210511D90E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2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18C27B-5FDF-4880-9F9A-B22A2332B3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2A06DB-D019-4139-A87D-F463A494DC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2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02D954-AEF5-4E86-B5A7-0CBC2A4823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2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2033B6-D832-4C32-9E5F-B26AF1D353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2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0FBF08-5A1D-44E4-82CB-A3D7F08745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2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092886-9D0C-40E7-BEB4-9CD051E712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2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1D523F-4670-498E-A894-61872B098D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2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EF368B-9705-4807-8959-ADEB99A275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4DB237-82BB-4ACC-AE76-483DF8E043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2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18051F-5881-4DE9-8EB1-EA9458B973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2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1920B7-2819-4CF4-A0D1-31D55953E4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0AE6E4-B0D4-4CD0-A345-B5DE5B0A21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058D62-2B80-4349-9937-7C758C3D76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2461FB-2797-4F6F-A91F-F1FA434107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F0B202-4416-4B9C-BDCC-91321C01E6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0CF2C0-AE05-4AA9-9E34-98DBCD6B8E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30CC83-4F93-437C-8248-79156FD29A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9EAB7F-550D-4C68-B859-08FFFD941F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DDB58C-FECB-48F5-BFC4-DE974A8434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8E96F7-0AA5-4469-A1A9-C3E211E8C1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62884E-7F3A-4552-8768-23292A3D18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CC013F-DD56-4A6C-8CF6-75A0DDA2FA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1CAC32-7BF1-4589-987C-5CFC891C2C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74148D-134B-4CF0-A77B-EA6748A9F9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BACE47-7DBD-4BEE-BC17-0E05650E56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54B0D9-BAA0-4965-BE47-0B74F2276C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F4D193-7381-412B-89D4-0E6C8E5824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78432C-AD8C-44ED-B79B-F35ADF3CD6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206F27-7AEE-4390-BE14-A290F747A9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4C0691-9A49-4001-94A8-1BE4BABC59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4BEE94-CE9E-4CB6-93C7-72898CF1A4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22954E-8B0C-4729-9B94-A043031294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3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CEFBD9-4FAA-4B22-B6C4-27ECE12B6F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3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7574B6-10E1-43DE-BFF2-A366AD9A0C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3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613E4C-3A67-45F5-AED3-26DE5B26F2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3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20CDFC-9BA6-4F6A-B614-43A53BCE4B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3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B54E40-8025-4629-A35A-CCAA48BB06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3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8E1C2C-9D33-42C5-81A6-C476FF0A01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3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5D5A11-A483-469F-8FEB-8EB5291994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3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7CF125-4473-4B5B-86E5-EC95CF1871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3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EA9FF4-0763-48BD-BCC9-88EB532F6B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3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FD6A31-D58D-448D-AE72-15238704BE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3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375084-A9F2-4E59-B5E2-F7C466F197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3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BFB99D-3D2D-4457-975E-BC1F905CA8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3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5F46EB-DAD7-4BB7-831D-B6C80E4D6F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3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164BAD-58D7-4D27-BCE5-1E948634C4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3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C399CF-5136-4821-844F-63E8D25437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B62FD1-1CAD-45C9-A9F4-ABEE7E2C80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3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8E306C-DB14-430E-A8DA-4E9B1429A2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3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B14547-259C-420F-A7CB-A90662E654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3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E870B6-E50D-4F97-BA65-49065242D3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3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EF55BB-A3A8-401A-8034-1486327D3C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3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06AAF1-95A1-4315-A4C3-1CBA0CF25F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3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FC67A5-9FE8-47A7-9B2E-457ED99B28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E653E2-8EEB-416D-90FF-D1374C3B07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FF6777-837A-40A2-A4E9-528E7417E6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3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5D1FDC-FFD0-4831-AA95-59E7DC6ED1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F7D42A-D775-49D0-8BFD-860082221F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2634CB-B18B-452E-9A51-A4B62CE45D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409330-37D0-4D8F-8B50-9673185E8F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C8E7E4-2CE4-401B-BD18-0F1B57E529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721263-E0E7-484B-849B-23A0344E14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2A9ADD-2104-43ED-A596-D6065EB305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CAFBE0-4C26-440C-A729-BFCAA54630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3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1A2ACF-1ADF-4602-AB24-C81E7FAA3D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3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A4E3AA-035B-40F5-83BC-B67EA42A88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3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BE842B-3848-49B4-A1AF-1D29B9082A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3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CE551F-02D3-404A-B2B5-C21035C57A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3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D4669C-E1E0-4B30-B2A3-1A16469EBD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370E22-6985-451E-BDC9-92621D0860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378C81-FA6D-4EAB-8129-5D58D7502E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A0F0A5-639C-49B7-BA40-6346A85307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E32D19-0910-47BE-AD9E-83F373D819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6C7F64-4FEA-4638-AE63-2BBA654A9D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647E8F-679C-4767-B123-0E992D5045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641CFE-1B8B-426C-A4D1-0FD34B40C3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B2236E-674C-4CD2-87F8-2B2099BB4B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FC9EE7-D5E3-4406-96EE-0AE7B39C9C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4DF0F3-2A9B-4C3A-B105-3DA690B424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248B66-5370-497D-B211-4A7E186C35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3E0E84-95D0-492F-A380-A1029975B8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664546-71B2-4408-9F8F-C91B186D7F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810492-2D68-4BC9-80FD-076BDA3BA7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00BA9B-86C1-4258-8200-5D917226AA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9801B4-21FA-493F-B1B8-74520952AD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EF0E4C-DE54-4B77-8BD3-00A9DCEC50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3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1A2072-FEED-4C3C-B95B-4D8860068C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3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B398FC-F6F1-4A22-8BC0-6B73951802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3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3EAC62-897C-4EAF-8FBA-6E6AA759EE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4B068B-9691-47C0-89C9-1641D88724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3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069510-926C-4595-B47D-FD752AC2D5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25F45E-5FD6-454D-8CC9-D6FF22596F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730CE5-2691-4D40-9B00-078E3F7B43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D6BECF-B289-414B-84D0-6954C3B7E6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3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4E68E2-CB83-4986-9E2E-8ED6050519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8B0E80-2EEB-4100-B54B-38C941030C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05DBF1-557D-477D-987A-24AD32D5E3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709F21-D401-471C-A607-E3FBE1E553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ED50F5-ABE6-4004-9DD7-C8EDE5A7F7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A324C9-D28F-4A81-92AA-40FC2D6AC7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3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2D75AA-C89D-48C1-A7A3-0E251CAAEE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2C8B4B-097E-4B8E-8D37-E8A2CB9B66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25B8E2-83A6-474D-BB08-97E82F08A5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0BCA84-FE3F-42C3-88DF-A8C8F56EDD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72B1F3-ABD9-4FFA-B039-A7DEAA98C9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3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8CE47E-81BB-47DC-976C-57BD99A600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3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1A44BF-6038-4CBD-B8EB-F9DEEEA7C4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3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9FB0B8-765B-423B-A81E-430B2B916C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3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A26B98-AC04-4735-A19F-1F8D083E51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3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CDB205-FE09-4E57-9619-F9F3F7EC18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3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F3E906-95DD-44B9-A0A3-BE0AC14C16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656198-D9C8-4ED9-957D-3363E23C4C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CB0F25-BBEC-4A3C-AD85-4A0C75ECCE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4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6FD69D-2444-44BB-BA54-46917D721B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08D0EF-585D-4652-B96C-6F67012BB6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50ADE8-8A9F-4966-90CE-A836ABD011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4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C3FEB2-E895-413A-8BCA-2D596485D8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4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F58B48-506D-4D97-A0ED-EE3E59C054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4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714EC4-93B4-49FF-91E2-F18B997A7E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4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1A3F53-0DB9-4737-A1A2-16A9523A88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4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6E8E7C-5AE0-4529-A8E0-43AB011BF3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4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6645D4-7EE6-4ABE-BCC1-B0C122BFE4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4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19A12E-9FB2-4613-B831-F5D41D366B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4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A9C514-A7D4-4E75-A593-CECB031E48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4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8038DC-A7BB-4581-AB3A-205F59DF06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4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8A6858-9915-425D-B4C4-30AA03BB62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4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F5D636-824B-4F0A-90D3-6836CAF1E3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4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1F29D2-4A15-495B-B681-50B611CAC2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4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5E6455-751D-4A4E-8E2C-0AC70EA5A1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4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2182BD-8649-4F57-BD12-8A73ACCA97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4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56AA41-2141-4890-A53E-9C8BE9C21D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4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D96416-37DC-4A8A-BACB-F54943BD00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4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4399D9-277C-41F2-BAE9-F20418BB6E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A3B148-B3EA-4C2E-BD51-863454079D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9B903F-1E5F-4AA9-9E17-2E9D900891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3FBE42-E06F-4498-843C-39315763D6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B54C47-65EF-45CC-A296-5B542F04CD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89A50E-6BC2-40A7-8519-82C61B5036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AC0868-FD74-4E69-A4AB-01B3F6A7C5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3F0BE2-7B84-452D-A521-392A2FA77D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4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9CB3F0-57C8-483F-A46F-13CD6CAAC8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AB03BB-EB22-4480-AB30-DF3B971019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4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61FE16-E825-4899-A44A-7B64BE118E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4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FA29F8-26B9-4E8D-A6EB-7D62C3AE7A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612F93-2CB7-4097-92B8-23BA973D3D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72C9C2-FC6D-4752-8193-2445CA8047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69B312-5705-4720-BBC8-4AB27E8DF7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5E00F4-7F35-49F7-9A33-041A3CF05A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48CDE7-5784-4AF7-9556-08E57CF1C8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91B662-46DE-431B-9F51-7059BF5623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97C76E-4F31-421E-9D22-98AA6379F2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E93AE1-0B28-4CD0-B80E-8DF478F8A5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4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F139BA-C204-4E7F-BF4D-D8502CEA93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4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31223B-E890-429A-8F02-76E01EE2DE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CF0E4B-E3F1-485B-A124-B2F578668F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4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DFBEA9-03A2-45D1-B183-9F9A19252B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4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AFFD0E-54F5-421B-8196-7A30C6AE78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CDA52B-D554-423A-99C0-432623EF8C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3</xdr:row>
      <xdr:rowOff>0</xdr:rowOff>
    </xdr:from>
    <xdr:ext cx="304800" cy="311150"/>
    <xdr:sp macro="" textlink="">
      <xdr:nvSpPr>
        <xdr:cNvPr id="94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675D41-2306-4052-AA3E-9EC08F5227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054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BC338F-2181-4EB4-AA7E-006987ECF1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53F894-5F72-441A-B9EA-3CF779FF16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4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407D4E-67DB-4915-B16B-7F713A26D1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4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B6C678-A598-4DC8-A7ED-6A879B6F00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B9420F-832E-43F8-BB4B-B715292921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4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1302DD-DA64-4980-A258-941326BA52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18BB43-8AA2-4170-91BC-182DF1EA8C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1D601B-7EA1-4232-AAA0-27BA1B44C0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4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7E76E0-1FBB-405E-B67C-80C61CF9A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4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2CF1B1-5A52-4E8E-A94D-C8D5AC2413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4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2F6C95-141E-44AD-8D4A-4116241D2B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4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50D79E-FF08-4E80-8030-C1D49E85E0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94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B2F873-2A7F-45D4-8DAB-BAA154F212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4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6DD8B3-F294-4667-823E-A82B35165E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94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DCBC1F-63B8-4045-96F4-57102A5688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4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E37613-47F2-41DC-8E99-066201C97A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4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5E2A73-F6D2-4111-89CE-1528D8F2E0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4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4A25D9-678B-4089-8619-935B85A614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94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D1DA63-23A1-417E-8808-94914F82BC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94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E098BE-E5D0-40C6-9C8F-EAFCDF4E57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94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2F52B9-AF65-412B-AAEC-2979CB9A61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4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21BF5B-C3EE-4247-922E-C9488209D9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94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EF93AF-DF3C-4DAF-B68C-353D0C1802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94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E7F61C-89AA-41DE-9511-DAFE028662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4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557668-7D89-4D90-9B37-745813ACFA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9E21DD-43B1-437B-B016-FA1D8BCD32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160B75-B1DF-479D-ACEC-AFF6970393E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853353-E7C1-4FB0-BFB1-973ADF2E76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30A123-5208-424E-92C7-D9D6019815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BE53B6-59A9-4744-B276-599BF3FA32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089E4F-E959-4D8A-93D0-D7F58A0D91F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CD5CF9-688F-4B12-930A-430D06360D7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F9C2A5-3E47-474E-BF81-779226119CF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3A3AA3-87FD-4F09-8032-D55053B89E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E1D9E8-B938-4353-8544-61790BD889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677D6B-6AD2-425E-B06E-D0B4C4DCA0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F9F03E-FD2F-42EB-90C6-25AFCAA36EF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9A21C1-247E-4E3B-B5AE-0E9007C6D16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CC1CBF-5305-400A-BA32-7D555B63ADC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738CD1-BEAE-4BF7-B829-08BAE147D8A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FFCC22-03E9-40A2-A2E0-BEB0780DE3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F31776-A949-437F-872D-53F0E73E60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776CAE-F7A6-4F5B-BEA8-9CF26F144BF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DE90A9-3867-47FF-955F-C62322A0335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BAB4D0-951C-4D83-8DC6-48F17367210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D42239-894D-471C-85F9-7AE48374BF8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421B64-1907-4A01-90F2-52B1229C232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F4AB19-3777-4068-B4B3-687C983E6EC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754830-7D00-495D-A474-62C5631F8C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430F2B-0B6D-421D-9607-96F8C35FDB6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109F70-951E-4413-AB3E-B2FEED7F5C9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4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919005-2AA7-4C03-B275-7313B525987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800B8F-4838-4C29-9FA8-8A457306C4C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458C79-9AC0-44E5-9D12-2905BF9DD4A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8ED48D-3812-4911-9FD4-D262C3F7C5E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BAFBB4-E902-4A66-BACD-A324C849473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94FD30-06DC-4A84-9B0D-FAA6CDEF7D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9F8EC5-C2D0-44D2-986A-052BA48BA29D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378BA4-BAC5-4746-B218-296527886F5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0D8456-BCCE-4627-A3F0-EF7B83B6C74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88D667-BB8C-47D9-967E-D95272DB75B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B4AA0A-B2FD-4795-A7E7-B69927C3CE7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8F21D6-15D6-421D-B4E9-511117686D7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8CDBAD-A955-4951-85FB-E1B192B3E1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6872B2-940B-4E2E-95E3-6F52C91A5AF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AE3DC8-E466-41EC-8DFB-A1DEF15AF91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BADB67-9195-40C9-A68E-9D429B71B27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CBF3AA-F9AA-4FEB-8585-BAD0CC42C0F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0AEB42-F856-4820-9508-1AC5F7D7298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56C108-933E-4E8D-8D29-CBB3E4E1B7C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C446EE-0910-4762-95E6-D82C70950314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C74B4F-A229-4432-B014-97383F168BA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3CCFE6-5D8A-4091-B61B-D85101FD97A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259B51-5202-4656-8419-B259AEB0953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4197C6-2E4B-4496-B6A9-E016C2B18F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E8134B-9089-4AAC-A75A-91188F79ACC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7C28E4-D32B-4684-905A-575697A36C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871527-5D19-49FB-AB80-5BE74AC1ADF2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C02714-E9DA-4943-9C24-43494528F6C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E8272B-C454-475E-88AA-A64BC0E26F3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781094-B744-49D1-B2C6-61FDAC920CF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67AEF1-DFE2-4F7B-9D83-1D84F84D5AD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2C23A3-8D61-45D2-994E-23556327ED0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A92397-4092-4C36-93C0-F5BEAAFEF130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295E60-E410-4FD2-848E-D23BFFA5281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FE98C6-71F6-4C83-82C3-62E4A380D61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49E01E-03B3-4208-89A1-581A0A34A0E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ED621B-9AC9-47A4-A7FB-268BBA7EEE2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E81D02-A8C8-425B-87B2-33C66C3E851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300FA1-1E5F-406F-A2C6-F0A63726350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CFE4CC-6F72-405E-9DB7-F9063315159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153771-241E-4756-8AB1-39AD90F42653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46F713-A796-40AB-8730-330CEEA5F8E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E68EC0-C0DE-4738-A7A6-BEEFD7812D49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F6A2D2-BF28-4EB9-B112-08652742E855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352150-2BA9-42D7-AF48-FCB64DAEAB6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0A5A8F-4217-4D3C-8AC6-9A390B3305CF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8C659C-EB33-4EC1-A20C-69BFA06AC95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730480-2B57-4A16-9623-33A28C1050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9B4E45-7B36-426B-971F-B226BE00218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5C8A66-895B-4CCE-9A55-AE253960DEA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A00C52-9680-42FC-8345-45391092393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F22516-4B06-4E8C-A088-7E1C0918CFD1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7B8AF7-C9F1-45ED-A6F0-A7060DABB1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3009C7-27D7-4FEC-A4F3-F8EB8B8CFDAE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BD73AE-C0C0-4D1A-9040-B5A13A657FC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BE9C00-6C79-4556-BFFF-76858CF8484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802390-0364-4FC2-A049-72ADC1AD0768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B8CAA4-5489-4D71-A5C9-2F72ADED5E5C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2ED646-47C3-4495-BD47-E0B0FEC10416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35FBB3-6B9A-483E-A8C4-DB3D5BBCC8EA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FBB7C5-735E-4341-83EC-717D263AB8D7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755650</xdr:colOff>
      <xdr:row>14</xdr:row>
      <xdr:rowOff>0</xdr:rowOff>
    </xdr:from>
    <xdr:ext cx="304800" cy="311150"/>
    <xdr:sp macro="" textlink="">
      <xdr:nvSpPr>
        <xdr:cNvPr id="9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2DC276-FDF4-466F-A8AF-0D37453490DB}"/>
            </a:ext>
          </a:extLst>
        </xdr:cNvPr>
        <xdr:cNvSpPr>
          <a:spLocks noChangeAspect="1" noChangeArrowheads="1"/>
        </xdr:cNvSpPr>
      </xdr:nvSpPr>
      <xdr:spPr bwMode="auto">
        <a:xfrm>
          <a:off x="21158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BF1C32-F5E3-423A-919C-0DD9CDF5DC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2CC457-3FC4-43A8-AFA7-8C783FB400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1326D5-EEFD-454A-9232-1A2B70013A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FE8EE1-3E2F-4EC8-923E-DBC4D02DCA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418B44-5611-4792-9A90-AD4406F1D6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BFB379-1F29-44EC-8B5E-4FD4B5BAA5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76404B-9391-44B6-A429-B8EE3F5497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7D9A63-D427-4D3A-8178-9DC7FCB4FE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F16C75-5094-40E5-8C14-366C93A1D0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F053C8-ECF9-4AB0-BC66-C49C1660BB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573916-AAB3-441F-B7CD-EB6A878454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5FDF34-6B9F-42A3-9B1C-E14BBE19AC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216DD8-651F-4363-BCE6-E4C05ACA2F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259BA3-4DD7-42A0-B064-35D74FA61F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BF9AE3-30D9-4943-95D4-657A41A2CC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9A48A5-B2EC-4222-A8B1-AED0BA83D3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2390D3-E853-4ADD-AD8B-6FBE7ABBBD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B19CD0-9291-4E1A-956F-2101D1982D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EDDF19-D1BB-441D-BC9E-49A7F1EF23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CD9F81-7CAE-4161-8C0D-9388435E3C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75B36C-EF14-4FF6-89EB-7B34C9D67C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FAA237-C775-45F9-8AD1-AA40DB865C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29DECC-44E3-41D8-B81F-9E3D1B0D9D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47A7CC-AE29-4218-8271-59A3AA2522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6A669D-2D5F-464B-BB61-41BC7AB423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62253A-2022-4295-B220-B757E4A523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76C2FF-B0E5-4DFD-92CF-0140CD1024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546BE5-6A38-48FC-99EA-29CE6592CF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EA7EB1-32B0-47AC-A66A-A308326A51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7F6E98-C21D-4352-B92A-FC0A259090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F29FBD-E890-4CDF-9628-4F98DD7537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7FF522-0465-46F5-8CAA-41B387208A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1842AC-6234-416A-B8C6-C3145D0187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69CAE7-D6A3-47E1-A651-DF8A2D5A87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1C2229-FBAF-4321-AE8A-6383DB6F5E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396992-1717-4D10-A7F8-F300D10DB1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92399F-FB79-4344-9847-B95A9246EA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9D5A0C-D985-4A57-89E7-EEE8E7A80B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EDFB56-70CA-4432-97D2-E96CBB94FA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2FAE18-5D6A-4B8C-83ED-F40362210A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1CD63D-A46C-4DF4-941D-0C1DC95649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F3BB1D-D532-48A3-A10D-D871E31FEF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953F26-015B-4C9C-AFFE-E61A30A7D3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8322BA-5E31-48A4-8753-4CD6D5C2B1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0C4C36-0B86-48C9-8DE4-BB9CB7E8CA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BE90D8-25DD-4103-A704-1A993B8580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4D7C03-651D-4615-BBFF-BB12FD5785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BBA4C8-F23B-45CC-AE9A-EC0FA0DC69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3FAD39-787F-480D-B197-5054051E54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585AD6-DE18-4BB0-B83D-98FA718ED2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FBE195-BB30-4EAF-BE85-9F5A1A267F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6C7F74-E737-4876-BA07-0D4982952B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8D680A-F580-4DA5-AC86-5CD4A2CA4E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FA3EDF-A221-464E-A457-3006FF8CEF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F5C6AB-16AE-49CF-8DC5-C9BC5F80B3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4F7A47-DF47-4909-95ED-06DB5F3AC9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2B0DC4-E585-465C-9C29-5199E6B815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C6F481-ABDC-4B31-971C-F1A73C971A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E09B5C-13BA-4889-9B07-A2BB2F88F7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A716E4-43B5-45F5-BE4D-EAF059C762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E79020-D13B-44D2-9C5B-3B1C7FA0C5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4B8742-7586-4A76-BD3E-59D651DBB3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0106FE-14F6-41F2-9C54-B00E8AA66B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EE61AA-F7A4-40FE-82F8-04A16CE493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E1EFC2-5891-4BB1-8D23-7F8F9E3C41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FFBC6A-2EFC-44E1-95C1-969F8D03D0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7ED851-68E7-42FF-B892-1F49228CA7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E71071-B1B8-40AA-B441-5227EC145E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7F606E-43AB-4071-A770-18BE7BC928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56E39A-51A0-4B14-8D31-29A86A100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8104C0-DEC7-4D53-BE03-0CD1835013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761896-F99A-47C6-B9D1-E382B63596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4454A8-5FB7-4746-8004-7C533689EA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EDDDF0-3880-4B38-B14B-C8DF4886D6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DBBD9D-B5FD-4F06-BB05-2B7B667533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23C2B0-4043-4B28-9A42-3ED45C2CF3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33CD8B-4075-4B72-B484-FFE8C5D64E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A496DE-E642-43A6-97FC-CED2FC5CE3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4EFFEC-80B9-49DD-A6F8-81F1B19BF9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F65989-ECAB-47FE-A3DF-81258F286A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9C8081-F62E-4C3A-BD1A-CEC7CB190B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F6AEEF-AB92-42EF-A9FE-038D0D553E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3512CC-76C7-4E3F-AA57-D5D0344332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14BEE5-D468-449F-9A15-5158D26BA6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756A34-CCBC-47C7-9DD6-A1A5B8F1D8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DC82B7-1F6E-474D-96BC-89F97C1E66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109692-F554-40D0-AE1D-269C3242BD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9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BCD963-E9AB-4311-804D-F40898A711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8093F3-1D4B-4E21-A3B2-6CDFCF224E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914C72-FB36-4939-A340-481E4E28CA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E6B497-FC83-4157-8F38-5BC2F15EAF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8241DE-1C70-49AE-B58B-CEF7D30E09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70550A-2743-406A-9DD0-34588708FF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FBD214-A080-4BE9-8D9F-CC047786B5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BD8138-9E27-4AAD-808B-C05F4DD621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D492F6-01BE-4F3D-B363-97F7E6C0C5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EBF83A-9C91-4193-A2BA-57FD68D7FB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616312-F49B-44E3-8047-D5A78C4B25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EF316A-1EF4-4582-8667-09B1F8E2AD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560587-A55E-4892-9634-5C7FE4B4A3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3096F9-52B0-4F69-855B-DD7930F9D4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25CFAC-BAD7-4606-A09B-D96A4BF63D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C7AC72-DB99-4AC0-BD23-3B98E1DB40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B3F198-2862-4CDE-9651-7A10343F89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AAE730-CDB7-4C03-B982-90A73EF591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B16FC4-F258-477C-B762-C206DB87F1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A529D9-C048-469C-9BF5-183B67D158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5B69ED-382C-49B0-8821-AA94CEEEE4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7033FA-CF82-45E9-A606-DDDCCAFE70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21CFE0-2F55-4069-927D-8A47C391E1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A8542B-344A-4D66-8143-D39F5579C8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737BD4-5A43-4902-B6D3-C3A463DB02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2AD6AE-33C2-42D3-AC25-EE342B1ACF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A051A9-54E5-4747-9B67-021FCB8458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4B5934-D85B-4F69-AF5F-4B56207375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C9D0F1-C685-4EFA-BF5D-C7908ADFD4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F81AB3-8C23-40A9-AF48-D305357BC0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F4B2CD-369A-4726-8AA7-C54C8CAAFA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B7484D-35CE-478E-9D10-4F754AACFF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1E2977-F0BF-43A0-AC57-A9CA886431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7E6A48-6C1C-4CD9-BFB1-E90044AC70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4DBA40-C5FB-416A-80CA-1A54927123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E26027-B66A-47F5-AD3A-C9DB018CEE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E0091F-C727-4400-BB68-F913356842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27BF76-457C-43AE-B7A9-0BCD36228E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1453ED-D3E0-4B32-992D-65ABA113C6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340DEA-3432-4FE7-8634-B14BBE778D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F42A13-D107-4B41-89C7-EFF354CD4B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D3A691-068B-447D-80F0-C8DFD84ADE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0A7B4B-69D8-4D05-BCB7-34CE6D9574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C426E0-21A0-442A-9342-C0D620FE09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8A08B9-4EAC-48A2-8D81-C90B9DBF27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7AEF09-F466-481B-AF50-119995AA84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729303-4FE6-46C6-B834-42E50059AB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C72447-F6B6-432E-8721-02A88E8283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F3C882-62B4-46B2-99E9-380B471EE8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17C670-3783-43A0-99F8-971D90449A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480DEC-1107-4D98-B04E-D6C9090C8B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C7DECB-C4F0-47AB-A13D-0D88286B7E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B1A29C-38DE-44AF-B90F-590157EF06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0C172F-0D90-46C3-A2CA-1F55429F74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169489-0D88-4F13-BC03-B0DD98B03A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FE48E1-6209-4849-885A-610D4C53CE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FE591F-CE0F-40AC-88FF-D1EB9F0150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00D8D1-98F5-4D5F-9535-54D391F617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F6FD60-A37A-421E-93D2-CF2DC01BBF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F416A4-C59F-49D7-8517-8557CD5786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954D4E-D191-461C-BC24-48AB91215E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E9D385-6BDA-4AFE-A835-395B60E6EE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DD83F5-0203-4379-916E-EDE84149F9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08FC3E-1302-4F15-A7C7-BCC1F36150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4287FC-A860-4CB3-8FCC-B792E40EA8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69017C-6ABE-44E7-9BC1-45067BED8D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93B182-FD7C-454D-BC9A-0D86F3C7D3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0C81BD-9FD5-4AA9-9F15-A708540A01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2291E4-7DFD-48C1-8D2D-97E6245A15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8ADC6E-BFBD-458F-AADB-CB1BC4821F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C6FCDE-2A07-4C52-86C5-549BFA765E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A81B67-5CCE-4AF0-9F36-C72A39E058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160DF5-B475-455E-9B08-36D587DBD5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E94556-E7DC-4F72-AF63-6B41FC0FA2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CF07B5-BFC1-45A9-BD1A-F4D21AC449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06D2DB-EF19-4EC4-BD1A-1182B3A3BB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C04C47-97B3-4353-B2CE-BBC205C131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14A350-DECB-4297-A148-F335F930CF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CA7621-6FD7-4CBF-AA96-2F504E7BAC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34032E-EE67-4822-8B88-176C41D12C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DA4982-A52F-4B4C-8AF3-7F416E5A02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B5A78C-48F9-4736-BA8A-34937DBF5F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9A086B-9A5C-48E3-89EB-475523224F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396F75-E369-4A5E-BB7D-479DFBA3B6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4ACFA9-C08C-4645-9EA9-96893DE2CD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3AFD2A-2ADE-4E6E-92C1-2144FAF720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51FCE3-B797-4F97-BFE6-771A9FC49F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497F1F-A392-425B-8F71-1838AD665A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188BFD-7E7A-4C00-BE6D-372B436FEF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DE2C99-1FC5-4657-B32E-0EB95045BE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587683-0EC5-4FBA-946F-9F639A1C14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0D5906-EA55-4C98-825C-14A310A926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54D838-189D-4B37-82E3-9A05E8378D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148A77-EEE3-4CDD-9E56-82635F411F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FB8EFD-89F3-443B-A99D-7CAAFBB88F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3EFADF-162B-4ED5-98BF-4F148A15E9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8C0EFF-1ED8-4CB0-A33B-E896AFC7CB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C5C598-B07F-4CDF-8C47-23F194296A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1853F5-1B92-4FBE-AED7-8EAEE38C43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5E9111-2A3C-49D8-B11A-7B9C821CA5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53010C-AA37-40C6-90D5-640BF21A1E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7B15FF-050C-412E-B444-6C2931EB0B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5D2959-174A-41BB-B417-88C9158601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2AB838-3048-4AB4-96D1-6B83AE6902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5553E6-A4C0-49A3-A4F8-73DF665563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4351A8-ACC2-4364-84F9-B31E168C0E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30A88D-00FC-4215-87C9-DE8350969F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149361-5783-4993-B8F2-D5BDB4B93A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C3C049-DE56-419C-A980-8A250B466B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3AA783-EFE1-41C3-A43E-649B0EB25E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D103B1-2589-4046-A568-58D2632E12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E0F4D1-4E91-4989-AB44-1660419990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B6EE6B-29F3-488A-9693-85F3230D81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2B6DCC-8E05-471D-96CE-33CA1E00F0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05C7DE-06FD-4F04-AC94-B8B8ED43EF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91DF3E-500F-4C9C-B398-4C53107B39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4C6BD8-6775-481F-93EE-86B8FE81E5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1B0B1D-6086-4989-B52E-A77592C6DE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647042-8A42-4BA0-9C32-FDBC2DA629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8140A3-04B5-4C0E-B218-6D2851F335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9A9334-A012-43B1-8F2E-F203902646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A4C774-C902-470A-BEED-1C17659040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46B736-7F95-414E-9980-C60B6EDDA1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1C9A4E-AFD2-44FA-8B1A-BAC9C119EE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2B393C-7B3F-4537-9052-91105A2023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28CBA9-8599-45A1-8C78-3D8CADAE65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787157-BFA0-4A5C-82F3-3F6C29970E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9B0D19-8694-4271-AC29-01706FDB12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1685DD-4753-4D56-94C6-3F068F030C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FB7523-593D-44C4-A73D-AC239F2CCA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6CDF2D-BBA1-4B61-AC1C-3CD5EC4032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114741-F8CA-4673-97A4-DF70A2577A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A1FF2C-65D1-45E2-A5D7-DA500693A3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0A293E-FF84-4D40-8CAB-A784C1F478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8CE63B-4A6F-4584-971D-500626207E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EA3B80-53E1-4168-AF73-E3B62E4473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46AEAB-8FC1-4D07-B3A2-31978A2F62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6DB669-D46E-48C6-A18C-0D692B3143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F743AB-6445-47D1-91BF-D809C26E9C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851C40-75EE-47C6-87E1-3EAEE62FCD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92CFE3-5517-4E60-8A28-F545198E64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E07DBE-1145-4A90-A66A-872F9FE27F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85D84E-947B-4A93-B5F0-02B2DD14CD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2FEAEC-C15A-4189-8F5A-2F87152A28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7E1DE5-F731-4DC9-8365-AC08C11153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2C73CE-31FC-42DA-8490-0F7C14D4C3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51FFE0-5F4C-4CE6-89B2-C3868AE313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DDC81F-7B60-4AB9-9451-56EAD140EC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E9099D-09AA-438C-8B70-46B72668C2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C81215-0444-4EDF-9FE4-B1E6F14B69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B57878-1DD5-44E7-AACF-968EB68C0E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EE1652-E0B2-4C8B-B437-6F585D7A24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D111F2-D888-47F0-AEB2-8F2C6C273A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9D6E9B-A5F2-41DD-9ADD-E0D1664AC9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E0D81C-D045-43CA-8B29-29F8C4C99F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1BC99D-826A-4B17-9A96-8EC94751CC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58552F-4462-4CD9-A632-21CDE08C2B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7A7D57-723C-4CB8-BECD-82A0E7D827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955F5-4C2D-46C6-8345-FE9CBF3F99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D43789-3C47-4779-BB7E-012E133418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FB04C9-2603-4308-ADF6-365F238068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BC1FC6-CB63-45EC-ABC8-389D4B72A8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CE3B92-4037-4EEF-9A7E-3271294FFB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8AC89C-561D-4731-8A52-D4D912C71D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2BC2D8-455F-4E5E-A3DF-49E36782A4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2195B9-9957-4C76-ACB1-491C58D703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E13EF2-D7AE-4B97-9DB2-F62BB23FAB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5544A2-37EC-4033-B7C8-6750166238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BDC798-79B5-4A38-8A8B-356614A78A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147326-1C3B-421D-BE2F-F33E7CDEA8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CF9761-713C-4CA6-ACED-58B535A405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7E286B-5F02-49DC-A8D1-96346EC51B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ED2FF9-14A6-4053-ADB5-3097C78AB9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196D4A-B1D5-4CD1-A70F-95A85041D4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0F64D5-A9AD-43BB-94F3-C67D5A3222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9E5C57-4492-4F22-BCF2-0F72E880F6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F973BD-DA2B-47A7-8B39-D371A50B11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CEEAA5-B2CA-4F47-836F-49E1932BE8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6A0CF0-CAF3-4221-B60C-26B9D92785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1C73BE-3375-43B1-A494-CD73FEF0EF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EBDDF3-EEE7-4909-94CC-852E2622F5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83B69E-52F6-4026-B245-E05792432A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57D82E-4779-4C26-8550-3CADA4DB44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3940A7-4772-4F90-BC32-A7A126429E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7092CD-B4E5-4211-9DDE-F6CAAE73F1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86EBF0-03D3-492C-8F97-161824CBB6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658E6C-1340-488F-85CF-0B9E0FFCEE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5DA85E-B821-46FF-A9AF-EAAA30553C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531BCA-430D-4ABA-BA14-2F222F3616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FBD10-B599-4A6F-A759-9455B93BC4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0B4EA8-EF85-4C05-B966-3F703195E3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1021DF-E7BD-4178-8CDC-EA7DF90226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F411C1-CE52-4E77-81D6-746290D9B7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B21079-E395-4BF8-B381-B819287E07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4FFD4C-15BB-44EF-9C57-FA1164E6B3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FA1471-CF0F-40B3-A6EC-84FB515B74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919D40-E90B-4BFE-A399-C36F8D6B38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8A7663-675D-4146-A732-88E9E73C3D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E71920-6E89-40C9-B60E-34E3883E6B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99197B-20D7-4C97-8478-2828621920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D7AF23-6163-4A45-937A-51CDF14B7D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7A327C-AC10-4576-8BDC-D0ADE731FB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62DFF8-6F43-415D-BC31-771818FDC9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145EBE-8B47-4196-9141-9795C60175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D78A42-AF2A-4F99-93B8-AD9BB6DCA9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7CC31C-40EB-4A19-86A0-AB19713762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C30652-CA15-4942-9DBF-9B0A469359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E0E6EB-7D0F-443A-AA6B-D7B824C43A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2F050E-8D58-4A4E-821F-CA2DF5098B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828D6C-612B-47AA-94D9-97A35D49E5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A73AF7-0C4D-4F4B-9C7C-A4E98E1B18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82873C-E3AC-4767-BBDE-8BDDBB062B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4B5751-E250-449C-90AB-BFB3A12738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99B31F-1078-4264-B95A-917DCE5302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C4A631-D5AF-4290-9B85-0C035C153B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CB4AE7-EDC6-45A0-90FF-627C42E42B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653105-EBBA-4A9E-96BB-0EB48BE7CC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A97E45-B401-4694-8C9A-459FF81D2A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E49994-C3AF-4AC9-AB83-3E073D66FB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B20821-4A59-43D2-967A-DB6B485F77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12D073-FC61-4D24-89A5-924AD832AC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8177E2-D011-4F34-95C2-FD1B4CC888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4</xdr:row>
      <xdr:rowOff>0</xdr:rowOff>
    </xdr:from>
    <xdr:ext cx="304800" cy="311150"/>
    <xdr:sp macro="" textlink="">
      <xdr:nvSpPr>
        <xdr:cNvPr id="9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E4C403-041C-4A4A-B8AC-597D137A70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244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F9BA4F-A631-41E6-94AF-8C58F05C33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A7E453-724C-4D55-A66B-77692A9639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E58785-25B0-48BC-9474-31A1E4ADD6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490A1D-947E-4CE3-B7FD-54932264ED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5B3F89-CFD2-4B71-B1C4-564AAFDEEE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5002C7-70C8-4698-AF25-DA57F2206F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0D30D3-13B6-4693-AE90-A0F90D5F51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15FD4A-4F7E-4FE9-A033-42721D2425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291ABA-D87F-4C8F-A2BE-D30E44FE8F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57B097-D722-472E-8E13-832D29F651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0B1A4E-BB37-41ED-BA3F-2E961C328D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30E9F2-436E-4B25-B311-369892D3DD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0C6EE3-2168-4E8B-8CFE-121982B6DB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70ED4F-16FE-4053-994B-1E91E419EF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48172B-46A6-4113-AA69-668C80A4CB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737D48-6CAB-41A3-ABE0-ADE070CCA9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32769A-1385-4A25-A8C0-75859FDDF3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B2FC39-047A-4850-88B8-E8A95E97AC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491D23-1EC3-4E0A-AA1C-0A34787EC3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3506E2-02C1-4DC5-9E45-FF3F9A68E9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789E5B-6DF5-491C-9873-F7DEB2DDC6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69274E-8F46-406E-B026-049F7250E7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6CB372-17B3-4F1A-8384-7A0666AABD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12DFE1-AE5E-463C-AAC3-7A9243A41F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5D8C6D-52C4-4C97-A98C-8424ABDAA0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25A1E7-5D6A-4105-8C29-BD250EAA00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DD1A3C-501E-4C21-89F5-9421093627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EEEA1B-FC9D-451B-846D-7FF6331ADE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E26D0A-C492-4811-B143-4B80D9597B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41613A-9DDE-4BE6-A7F7-31F92F45DC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650E79-D90C-44D0-B00C-7683A29B33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81515D-FEBB-4D46-B9B6-403BCE86AF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72713F-7A8A-401C-BEBE-D52D1828A2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84E512-853E-4911-9D42-C68A75BB66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DF149C-F626-4977-A243-A5E71CAA1B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A5BDC4-78DA-4D00-9845-4A57325D28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0DEBB1-C9BF-4412-B5E7-BC18654628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312423-4759-4988-BC82-FE834E59C5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0241DD-22EB-4292-9BE2-E195D9FD96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4703D8-4E81-4F64-A2AE-DB4EB66D7B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A247EA-0E48-4235-88A9-F83E37B82A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C8C8B9-B7F8-4868-8C29-1FC5DB2354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6731A6-F753-486E-89A6-DCC87B4CDD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7F7254-D0F8-4DC8-8726-C810351A61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1E8318-1420-445B-BCCC-1DCE36C901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B73DE3-F46E-48D2-B6D2-8238E9E459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320EC5-2D88-42F7-8CE9-CE5259BD62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A07D4F-2736-43E3-84AA-7648BB4BB4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D62329-F16C-4C15-BB8B-C794C68A2B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F7A1EB-3266-4D72-88DB-C9AE022C56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E52A38-1C89-43D7-A4F4-23A28B61E6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D4AC2A-2A0B-4801-BD0B-3FFC26EADB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E822B1-2E44-4397-9151-8D79B536EF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E3733D-6848-4F15-B02F-F78241F458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DD05C0-37D9-4EA2-A7BD-E1E1B8A719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396238-5528-440B-98A5-BAE521E329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E3912C-653C-4A47-A88E-5CAA66ED61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BD36BE-1F38-4F28-9549-3E982C98A5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69CDB6-9B0B-4292-816C-E8FF3FF2B4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762E19-0FEE-43FD-A2DE-4514A386EE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C34C1E-277F-4A26-8810-4D6B2C8FEE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8C7729-CA03-47DD-AFB9-C6AC229F02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4D2AAC-FFEE-4762-BE63-0E3D347CC3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3E77EE-8CF6-4067-A79E-BF8247B29B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8A1042-EDDC-491C-9395-2A9798FF21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E9044C-4939-401D-828F-1DD7967F4B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4C097E-04E3-46E8-9E54-9531094C28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65CF44-5684-413C-B726-1D6D83B17F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7E85E3-1570-48C3-BA14-045F0DB7D7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4ECAED-7FF8-4F9D-B388-FE998518FC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127CD8-B46B-4B3D-BBB0-2DF8EA4528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826082-342E-4885-9D24-88F1D4EF0D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B35B39-6C27-4DDC-9D87-6415088A54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6899F3-83E8-4F4E-AC37-306B1280BF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7B0646-7215-4EC6-A83F-8AB584CDF1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91DEAC-32C4-48FC-AFDD-090058249A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7466BF-86CE-4786-9CB8-98732575BA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279766-67E3-48BE-883F-A6D267F9DF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D90E4B-70F6-4BAB-B394-D081B2959E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854110-F25D-41BD-98E9-63FE1445FF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D39AC4-9DEC-4EA9-8BCD-541FF92993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66697D-3F48-43B1-87DB-2CA1D1892B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E4CA8A-31A1-4DD2-A099-A7DB8BC5BD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8ED12F-8BCD-4CB7-AAE1-3074ED5D98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59AECA-1E2F-4F36-8A7B-94F98049CE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BFE545-5FE8-4A24-B72E-55A8CE4BEC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728D70-A61F-41ED-B43C-57D3D06034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6012CF-EFFE-41ED-A39D-26C03E993F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AE714E-E345-4AD8-A059-464E5A4B01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D5B032-6F8A-43EF-9859-1DA1D2E57A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DCDD9D-1643-4AF7-979E-9A425E6335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69DA16-5FFA-4383-AEE3-4EE4B4EC76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FC6D5B-2800-4381-8F6E-7C81448B30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670F5F-4E49-4A6E-B8F7-AA64CB6678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38E7E9-5254-4582-8DA9-D0A5D9DBBF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F972FD-B8D5-4CE6-A01B-2A8B085AAC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0AAD67-3563-4193-95FD-5DF89FDC6F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7460F6-18EA-434A-A236-A3C48DA985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5672A2-98BB-4828-BDB3-B156155EF1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06FCD1-6F61-48D0-9C1B-23E985EA2C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2FC4B6-DB63-49E9-8EDB-0FE91BED59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F582CF-B2BA-4FEB-9E95-762D467FCB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20A9D3-B28E-49B5-90FE-C171F52814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1D7362-D5D2-495C-83EB-72B7B9FDE2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439A57-846F-4608-A65B-4398C50B65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5FC513-18D7-46D3-972E-3CA6A2EA81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C621A8-782B-4224-8458-F4F6AA8E68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AA12D2-1A98-4CE7-80E4-29CF218B6B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4092C3-749A-404C-A26D-3D318B8C44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74C244-B937-4C35-8940-FF4ACFBE7F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72D0D6-03C2-4ADD-B44E-3093C88A3E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641555-AC3C-4840-AD6B-243053D001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E20B42-CD70-4964-B6C0-133BC7F490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056A34-0993-4A3B-BF73-BA0766E6B4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D41557-67A2-464B-8FBE-0D7EB20131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13B560-662F-4AFD-BD23-A43AB91341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8EE191-567D-49F4-B0F1-9C71EDA651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D18647-865A-4D22-8458-E44B1F6872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54087F-718A-46AE-A6CE-270EF22AAA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1C7D20-A1C8-47F7-8C23-E8304F142F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E9652A-FC82-4A80-9AE4-2E30D4BDE9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2C2F00-FA0F-4A10-B613-8A73DB74D9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D45EF0-9F0E-4912-A738-D7E8CE67D3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907E25-17C8-4321-B6E1-E436B0816A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BB2D89-AB71-4A60-BCC2-67C322EEE6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F50E94-0C7F-4254-84E9-5C2D576F0B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386750-C41A-489B-BCF6-96DC4D7DD0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9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21B344-5FDD-4711-AAC3-E1A7F0E1F0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9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63F6A3-7E22-4DBA-97E6-2FE6D5433C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03142E-8E44-4EBA-AE27-F88DA38B55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1F5A77-2B1B-4E79-B175-E5BE03F51C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8C718B-8864-46A7-BF05-445837F67A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8D781D-5D15-46C3-B0B3-E744B7ADD5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A2F002-4793-4060-8F1C-360E6E87B2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72AA87-B56A-43D1-832B-E228E4EEEA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CD733D-0F4E-4049-8A55-E6876FA817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47D3A4-98D3-4490-816A-1F996EBB95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A98AD9-5AF1-4494-B6C8-36EB5AAAC2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DEC82C-CC13-4E72-A944-F83D3C9285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484A50-3BC4-4AEC-9466-FA2AAF7884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F5A8C3-B5D8-4627-AC24-4FF22BB6DE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4677E2-56C7-47E4-A643-0890F9EFAF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5DCCDF-7BAC-47B9-BE23-4BB8DA449D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66B4BF-408B-4C90-961C-D815BAA7C0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B753E1-DB43-415B-AB1B-BA69CDCCED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BCC877-856A-4A3E-895D-6A7BCFF09D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D9FCDE-2A42-4F37-B246-9DCE6FD0A7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B33B68-826D-42D5-B984-0AC460CAF6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DA0691-038F-4B7B-9904-6C862FD1BB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568FB4-C3C8-4C3F-BC6D-19200AF645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BEA79-55C0-4C6D-B06D-31AB3D84CF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55954E-2E4C-4EBF-8B00-86500DAF76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0A05F2-558C-4D65-A0E5-01B9C03982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A2CC2C-52D5-4753-BACE-DBBDC87FD6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A53E6B-3824-4BD9-BBA5-B283B8BCA3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7FBAA3-62A7-4A7F-93A9-C98430122E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ACA882-1A81-42BF-90C7-8C471F0CF5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A99B0A-4936-4A66-B773-0462D71827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04E3A6-5910-4ECA-AA5F-E5CA1B5EB6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C5498E-61F1-4E40-8BDB-BECB4DD710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678133-6DAE-4859-9EF6-E7602AC863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AF446C-EE55-4481-8A68-C31FB27A15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F7D501-5349-42C6-A223-A3972D0073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003B32-918A-4D75-968E-666AF6C928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D1AE27-0CDB-4D14-B36C-5EFB95F964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6C0A13-8DCD-4FC4-BC50-D1BEEF5304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C9C138-0AE5-4D58-BB41-3266428D49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E507EF-3475-4D2E-8782-2145FEB4F6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8090CA-F56B-48DB-8449-D5C80C35F5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B1B373-D1C6-4CE2-A44B-2CF0721E77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576879-6CFF-4644-95DB-9C6267B5D7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BB3EF9-D588-4C46-879A-1EE7EB13F1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F3333D-520A-452E-8768-6103330CDA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36784D-4868-4409-99D0-DA6E82E605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B0A5CF-7019-4D43-ADA9-B1A48D3B78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154D4F-78E7-46D2-B38C-454AC109AC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4AD294-46F9-4147-9CDD-0216D1525C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531955-F10A-4F22-BF3F-A9769CC554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767826-2CF9-477D-90CC-E4C10A5DA4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2D5969-7DF8-4A6E-AFAC-BE0A4BFA28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2636AD-A9A6-4E96-AF22-510B7383D1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491604-7D0A-4271-B19A-6518154420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D0D65E-7972-48A0-9347-B6037144A3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B818D8-B21F-4B1C-A43F-9771F719E8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58C91C-0FDB-458C-9DAF-D5A0DA5F9E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00A05B-BE26-4BF1-AAE5-789570871F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B6E75E-7914-41A6-A79A-E86C9DF3FF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1E2907-D9AD-4606-99A6-DC17089897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22EC3E-9AA7-4AC9-9B57-56D4805358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D4C8D3-7E29-47E2-98E5-A529AC17AC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D1CE47-BD6C-4F36-8B94-C3256C5CB5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463AAB-5719-45F2-95B2-EF1D288A48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0E586D-B2A0-4D4A-A3E1-356DB1DECA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B023AB-7EA6-4A3F-ADAF-9C9FD10BD3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26DF22-38C3-4EE3-BE7D-58191D3F0C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299EAF-D5EC-41B1-9544-710CBDF72A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3212A1-6D39-4F60-ACCF-60A2561B33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021E7D-B0D3-45AB-BB0A-0276B64C92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1722E3-249B-4A97-96AC-A388428183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52F2D7-DB0D-41AC-ADB0-16294E6F97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F2645D-ED38-4176-A107-85E2A2E225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B5989D-34DD-4234-80F8-2BE9A4A5A6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3A77C8-8A02-43F9-ADFA-AF43B49A29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12A291-D3BD-4547-AC3C-D20A236236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1BC391-382E-47FA-B493-B41AE72494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1AFA43-FA03-41B4-9BBE-2872112393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E87DF3-646F-43E1-B5BC-A2DA6703DB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6FA7CD-120A-45B7-AFC2-9A40914F08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0B1619-662F-4EFE-8E3D-F34A6C95F1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63BCF2-2FED-4738-925C-ECDE264A04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C95053-9BFE-4B9E-83D7-001E9B2847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5A5BA8-E74D-4220-B33F-A89F905464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CCB9AC-72EE-4CCB-B565-D5724AF0D5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F52828-F580-40B2-BD17-12C1FA47EA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6A913A-C8F9-4C00-A090-2D6B309003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ED98BD-5356-4EDC-8828-B7D756B693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2F4FFC-6DA6-479F-8A98-5117FA2B7C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2C4B20-E357-498B-A08B-D1859AFE99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817B0B-C519-49FE-9961-C5B76E7C3A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B200F7-4C9B-4554-AD78-57D8F3AF1B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7FBB7F-12D5-426A-9898-D2D061DB17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5964C6-9F16-42A6-ADFC-D8C73567F8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3DBC42-9E7A-4F76-B0CC-7360718442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5</xdr:row>
      <xdr:rowOff>0</xdr:rowOff>
    </xdr:from>
    <xdr:ext cx="304800" cy="311150"/>
    <xdr:sp macro="" textlink="">
      <xdr:nvSpPr>
        <xdr:cNvPr id="100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AF3F95-C096-4B42-B639-6F76A2CA5A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435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9E1A47-B9E8-4975-BC0E-60B89A9DB5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AEFFF8-7E08-4BE9-B6BC-795882D9F2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7A7B0C-7528-4203-96D4-E1E38DB836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A2A73E-0E1D-4AAA-9A49-0D527D7C86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0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6A4573-0B52-4B77-A6B6-A1723F8147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E0F348-437D-4E29-973E-1DBBE011BC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B301CC-8ACA-4187-A760-8B434B9873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ED7EAD-9FF4-4C3E-90D9-0B31B800A9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FA1B64-130C-40B5-A311-13A291340A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5DFB91-8070-41E3-A4EA-FBE8712D37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992FF8-B434-4E15-93CB-02CFFCD289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458723-BBEB-40BA-BA61-CA95A6C6BC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323E11-AB84-44C2-8B4A-1724A553E8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470557-ED2C-46D9-A725-21F7E04C5B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403754-86C8-4B55-83AE-62EDD0BD58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426893-A762-409A-B20C-8103AA5F03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DA00AC-3F38-4A10-A679-0EEDD9AC67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620A23-B19E-4EB9-8C15-B38A63FC22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15BB21-5827-4124-B61E-0E0D08C7EF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EF2415-8995-463E-A639-1AEB7C7A86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FD1849-979F-490B-9A13-331C327D9C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8BA345-4926-4E65-9519-284F2ADA8E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60A7F8-C58A-450D-B6C5-0C176DB138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03473E-C800-42E2-A1A5-CC831AA009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F2BF03-508C-4587-A7F6-EB2BD1EED6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3D78AA-EA4B-49DA-8CEC-1EB0E20CA0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31057F-9DAF-4E44-A5DD-28D748385D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EFA30D-F02F-466F-814B-B7D5B85AA0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5E771E-240B-4AC8-BD84-47D1DB348B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2AD65B-46EC-4071-B6D1-CFB245F1C6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6BD467-769D-4D85-A26F-375F9D08E7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AF3A6C-AF2B-4417-A1CB-E2165BD0FC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7EF5B7-BC3C-40F8-AE8B-929973C0C5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C58167-143B-4CAB-9B32-480AE70743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97BE2B-4078-4C8A-889C-0C4BC64A2D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B079B5-10B7-4039-8A71-7C6A4A64FE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BC64D0-660F-4DCF-84CD-D511E1676D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E203E4-EE27-4C96-A74B-55590B4AB8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97024A-3B9D-48CB-9A88-888E48EE1D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B1F236-C349-4254-A66E-C03C7DBD59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D3A613-4C65-4A20-B179-44D32FD30A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BCE598-C9CA-4E48-852A-614C7849C3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D92CAD-7D3E-4C0F-B8FC-53DCF700B2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A3F185-4B17-40EB-9B1E-F2B5AAE085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C95C7B-6C1C-4D43-B977-06AD5B7A64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14A9C2-64B6-42CB-A21C-7811818761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A48DAF-0510-4029-923D-241158A5E7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AA46DE-060A-450A-ADEE-B1AB455CC2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3C17EA-0C19-443D-874A-FF3B45756A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C4E82A-A527-427B-98F2-5EBB4BD5C9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251A8C-5527-438E-BD9A-4F241194B3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877AC5-DFAE-476C-BBC5-A08225162B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D61889-E920-4A0B-A387-AD497DA43F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87EBE2-7FC0-49A2-BB5C-9CC3B0A286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E9C266-E65E-4351-A574-38467A6BCC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CDA19F-3AC5-407B-AB4C-7A13288204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07B2BD-85A0-423F-9BEA-B7EBE197CF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0734D7-3352-4BD4-B7A0-A0466F2EC4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753B06-CBBF-4E77-945D-8162B9A013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63D8C2-67AA-4154-8B80-AECC7FAEC9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14E648-6D8E-4FA7-A528-4F180E11CE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62A4E0-55B0-4969-8F13-1C609E7656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46C1B9-1EDA-42A5-ACB0-1F2614B268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0DFF68-5ED7-4B28-ACDD-280F153F86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0879C8-BB24-4BE0-A01E-D1687967C3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050E47-8CD1-43AF-83C4-01AC8E7C62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33834E-887E-4CD6-8B46-8B27C6B5FB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B5936D-250C-4B61-9974-224596EBCD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C3F106-11FA-4004-9B82-C7D4E1CFA4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4A99FF-9806-408B-90BE-21F6DBF67D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31D33E-4862-4638-AFD5-A15CB00E01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7314A1-19AA-4A8E-A925-9FFB945553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E1EFA9-5819-432C-9994-2F2611B3B0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A49799-9429-4F8C-B3F7-380844C991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A1E88E-A7B1-493C-A0CF-5988FEE5A6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B5A0D8-6B3F-4635-8F82-42ED8ED413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4A73D7-55AE-4A6F-A112-DD9C95994C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BFEFD2-2934-4E56-87A8-421D854A0C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22D2F3-F376-4884-904A-1BC6B77C57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107A20-837F-4606-AF2E-BEAE2A429F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3392B2-1E2F-44A8-B480-1DD6BC0679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3AECD6-162A-478A-A710-3B97735D4F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5F1633-122D-4A8C-A31B-B8EE63CF54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30C42E-8634-4281-8D2B-0338D8EA37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B61055-DC09-4601-BA0E-CA1934FE63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7D38AF-B19A-4838-B9C2-F7C7B1B7D8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B293B7-BB24-47A4-B6E0-3D979CDA76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11A8C2-1038-43B4-AF74-5CA8108BD2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6CB3FF-B698-45CF-9048-211D5F0BF8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E1B5E1-D5C9-478A-A4F1-87995D2C09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B03762-6518-4BB6-941A-84DD676B82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155436-734D-4F0D-9C63-67518A6662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DEE726-BD79-42F3-B960-4091876B15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FC4F46-DCAC-4DB9-ACB5-E8CEAB0500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D74501-615C-48D5-ACE3-1A0C0D0190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DF7B42-D21E-49F6-A473-D9387AF25E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D3D51A-2745-4544-849A-454E686B2B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DE38FD-CC47-41CE-B818-7F46647CB3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8F8ACF-2779-4F72-97AA-6D0DC2C22A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1E6BFE-F037-4004-9C0F-0591861494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C44A1E-F30B-4E83-AD05-76D185AB8E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62C00F-63A8-471C-99EF-5703823DBC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0DE3A3-2D0D-48AC-BE8B-0C6084D0DC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0F911F-9C33-4E54-BAE7-7146D79044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1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CFBE06-AA26-4C66-9EB0-BF39C2A403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2C190E-BF98-4172-AFA5-9D0D881E52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AD6AC1-2257-43CA-B6C7-91CDD96C0A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E525CB-F12C-44CE-B45F-8B362483FE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2E26E9-DC95-4194-AA65-E2BE39A73D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EFBEB1-B1D1-4F16-A742-17BCFE78FF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387DF4-3C01-4654-9B11-BA33FEA211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B7A8CF-D47B-4ABC-859A-4EE340778E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7E6116-2A57-4FE1-9D00-503ABE7E93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B965A0-D153-40CB-B368-C41F79AB32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85EABD-3195-4630-B75B-616AEA8792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29AA34-353F-482A-86ED-B01F28C51C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FAA69B-B96F-4856-A0DC-F8DF998262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0E5270-17F0-4320-B2CC-EFE66BF97B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77AACF-36E1-46E4-89BF-C48B755EF3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8B11F8-B9AA-4F05-A256-FA815B4F99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ED2B77-BE02-406A-A4F0-CEB8EB445D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258741-69A3-4A79-877B-712C90DD3A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E86C6A-3EE3-4F63-B41C-19F8CC3923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C54628-0426-41D4-9929-E6FADF825E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AFAA91-279B-4B01-895B-8E50DDF066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74B35A-D061-4746-B591-C5B1E93914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075CEF-74F5-4863-A539-73D2AD2039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A63897-B85C-492F-B30B-124346619A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8FD578-F477-4297-BF18-9ED78AA880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15CC6D-8072-49D1-B042-35034A9034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9CE9C2-7449-4C2B-94B4-E4C0C3CB86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FC1430-DBB4-4D17-802B-4023897559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C26CF3-D55E-401F-9B64-484B19FC40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D42391-FDBE-483B-9588-57F22AD86E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6DF6C9-4E27-47A1-91DC-BB481A96E6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C979B5-B437-4736-A26A-7D7A627F77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4B143C-13FC-47D7-9551-3BEC06E08A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F78706-5A49-419D-8897-406DBA8479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FF8316-9781-4E64-885B-41358DC103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96AF1F-E7EF-4CE1-A442-E4C0DB9954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137297-4895-4A87-B4DD-4FD40577E3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02673A-2689-4809-B01C-E26A4013EB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416AA3-B843-45B9-A2EF-B78D93D355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1630E6-42A1-4DF3-9E09-12F6CB9761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344EDE-21E2-42CB-A223-DAF4387838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BACD33-12F4-4925-A981-C40E18135C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FE2AB2-090A-45FC-8A8D-C2B6445B2B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7430FD-9DA0-4275-8A40-602E46046E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1E3E5E-5D72-4F58-96BC-B02FE47A9F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111B6F-B954-429E-8AF8-F790478425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A34089-6848-4835-A39F-17846F27AF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F23F68-9C4C-4C6F-81EB-A956B10E36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C87709-C6B0-49C2-B050-79A9D48D53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4E6899-26D7-49F6-9229-E356A7F312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E3C8D1-F3B1-44EA-8D7A-E6E14992C2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B769F1-7C36-47D0-98C7-9BFC1BABE5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41CDD8-2C3F-4464-8F44-14D155F28E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F8294A-2DF8-4FC7-8E57-2385520827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7F8049-9676-4FCB-8A65-D66C1E384A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8E636C-6D58-43E8-A288-DA2ADCE6B0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46CEEB-6913-4A26-A7FB-4C4CBA6B2F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9C8BFC-60D0-49AE-9182-A6D4657F13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B20419-EB41-4EB6-BC01-24B1D79727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F35759-0EBF-41E2-A4D4-69FDD662AC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A9E642-BD8A-4D08-A4D3-9C81AEEEFD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1A5C6E-D051-4548-8D65-C220DD3E78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E96597-01F8-4064-A377-EB377125FB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151E9D-1EDA-40C7-91F0-DA6EBE1948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F3FCCF-1C1D-472F-B362-CE4DF2327D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74DC63-1238-4F54-A715-25A746F31B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503AB9-638E-4E90-8F8D-0F588061BC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0C6A5F-547A-4D62-8B7A-8B2FF3A9F2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5E6115-74E2-46AC-A404-536F39DF49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9855ED-69B3-401F-B776-23B66F53A4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B06F6E-A4F7-458D-9694-3B994D5554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2F8E23-159E-4A1F-9C0E-5D72DA347D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6045F4-BABB-4EF3-87E9-1C1E1AF1C6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5BFB4B-E488-40A7-A95F-57CE021200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379E6F-0152-454E-BF70-BE32DA074B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933C46-C2AF-4216-BDE6-E14C6D6432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C90284-930C-4676-BF69-CE089BC66F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458E87-D0A5-4ABF-A365-98173902EC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369542-135B-4629-94ED-D7BBBC2408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3BBDEE-F8F2-4175-96C4-481D953C89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072287-7769-4C62-BF73-66ACEEFE9C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616D1B-997A-44F0-9A5A-190D2FC0A2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B00C3E-3C7C-415B-B4E1-D5C440B44B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E29CF1-301B-4FDF-8077-01D3A8E36B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A19A3F-1B3E-4E2C-BECF-F7EA40FBF5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5E244B-8079-456B-9371-2541F033BE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71E498-5AAB-411F-BF63-A303723745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B24272-436C-4E41-9D7B-2F590D5B5C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EA39CD-0EB8-4642-A73D-2BA6D8BC77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D9515D-370D-4BDA-8CF5-D778177FE6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9B6EF1-5473-4ACA-9B0A-B56DEA302E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91661F-28B5-4F60-BFDF-D105422DA4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B4ED31-BF15-49EE-B748-11EE0F1D8B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9AC289-E315-44F7-A06E-EC6DC89A06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21C8BB-8F68-48E8-B2DA-E0D4E65C1E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316973-47A7-461D-BBDE-FDFD9D46F1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F241F0-7879-43BF-9150-A7BC0CD306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44FB00-93C6-49B6-9EC4-EAECDE1C0C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7480B9-3B11-474F-A36A-99D0A99536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2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D8668F-DC70-4807-9FD8-13FA571B4C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2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3E6ABE-86CC-4DB8-8C9F-48357C5823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890495-01D4-46C3-8294-62DAF3ED8E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6A5229-88CE-4486-9640-13A87DD8B9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B15FA2-7CC1-4FAF-B46F-3D2D893FD6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FDD493-631E-4888-A60E-9B36D1B8D5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6A5522-3517-4211-A832-02CFB68337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112576-0BF2-4635-9AA3-C9E6AB3FCB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901621-C4D5-4AD9-A85D-B70A8B741E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9B14E1-52E1-4EC6-AB3D-F79E0419D0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B8FEFB-096B-4F91-9852-4101F7336C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404A1E-E1DE-4418-B4CE-959A4B73EF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384EEA-B759-43B1-8EF9-2A3CE9E7AB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E60B5-A84C-44A7-8C45-3FB6ECE4D6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37CA8D-55FF-49FA-A15F-5CB847E689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07C22A-C61A-4A27-93A0-6F044D3C12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B9DB17-EED7-43FC-89B4-3DAA890ED9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84D0E3-17B6-4D0F-962F-2346D3FCC4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CA9E88-D175-4743-B06A-2F2802DF02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A6E95D-D868-4055-B1E7-B1422347EC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4B6A74-0456-4D3E-BAD4-CF36CDED16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53D480-E09B-4156-AFFB-CB7DAFF0AE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69595D-21BB-4223-B858-22BD204A31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C31ADF-1DB2-475B-9FCE-6FA6138389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2FA2E6-D5C6-4227-90AC-9A0CCEEA75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F735E3-D614-496B-BD2C-1BE06CA7FA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341DD0-7841-4516-B336-E4DDD60595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3AA637-6958-4592-B55D-5DC3B49D9F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87D1B7-0491-436B-8575-74EC86CF3B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634AAE-E4FE-458C-8E71-596B674B85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F75DCE-7F8D-45E9-8D6D-AD56905CA8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E72012-BC73-40DB-AE38-9BB9F74B26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838EA5-EA29-411D-9F33-A4A0AD5C50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3D9134-1837-4798-B041-1C6CE0DE8F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CBBB3D-53A7-4A17-B908-55FAE0574F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7391DC-3A59-40BD-A990-55CF3386DD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3D6CB3-48B5-4867-BB76-C302FF2DFB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E848D4-27DC-4514-A629-9E448249D2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B2986D-6BCF-4571-B6DA-8075A56049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AA84BF-5D91-4FB8-AB73-7453D70F21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48AC31-9BB1-4F6D-88EF-A6EA4E5055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04B9A6-EEDC-4DA5-BC51-D418E56834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18ED3F-FA79-475A-96FA-2462D2372D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912B37-0EBE-4CCE-897C-0EF89A3279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EBDF4F-3E0D-461C-A99B-C4054FB504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AFD802-3553-4A8F-BC2E-CB0C514A4F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73A37D-7AA4-4E11-9AB1-EF6ACDE961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6D5CCD-E6C2-4524-BA34-AF9386DDD6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3EA4EF-5139-4A1F-84B0-3E0861E8CC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585618-7838-4FF9-8538-287BAC03AE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21A6C6-511F-407F-BBF4-C80886BD33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A0C38D-7CEE-4719-8CCE-1F9B7A570F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BD6F08-7B84-4F92-9E1F-7D4E933B88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83B960-4D92-4891-BD66-502686D848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8096A2-9CC4-4075-A39B-3F2418F2B3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54ECAC-1E05-4D5E-95CE-ED71C9CDCD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261B2F-F794-4D91-AEF6-DE13F26CFE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FA5E43-FB8F-440D-8D46-786EDA3401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6CAA19-B1B4-4F17-A30E-CE19A0BAD7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158CC8-BBC9-4428-9EBE-90E76B7AA6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F9A72A-7FB9-40E5-8AC1-591AB6658B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42697B-98A4-4D64-831E-41E71F3A04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7C56DE-9342-45B0-A72A-A8136A494A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944B4B-46B6-41B2-A663-FB055CC2C0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99086D-E147-44CA-BFB3-87039D74C9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2BAACB-A366-490D-B5DB-CDEC6E819F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F840DE-FA49-4AC2-B413-323E901AD6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0C865B-757E-4EFC-8077-5ABB0AF5A0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A6F321-A94E-49B4-A117-B946D8F83B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1FD4A8-30E9-4235-9A30-BF70FD5944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476DEF-E8C3-48F1-8C58-DBDC67352E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5369D6-AA62-4649-A690-8F50EC094A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3A6CFD-CE03-42FE-AAF2-7B1F1B414C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A3948C-523A-40DD-B82D-2B3266B71D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619B2E-CB9B-4B88-A76F-7C54CE0B9F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A3302C-FAD2-4B0A-A056-3FC4583250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63BC7B-065F-4E0B-B25F-65F8CD4EF8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5832E0-D64B-4F23-91E5-6B7121DCDE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C8D60C-F2D0-4F79-AAE2-88DA3ED2C0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FA0CEB-A983-4EF2-BBC5-42D18159B5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BE9157-1A20-4AC7-8D7D-F98F877B7A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2B660C-145C-47E3-951C-B681A2C11E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8946A2-0E21-4992-B4E7-172D34D592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F50FB5-CBA4-4FE3-A88B-FB21C4D176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C3B16D-C0D5-413D-B9C0-3C1EF39F27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DE0A0B-A141-4DE9-A3F0-336B3F07DB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74B41D-EC75-4853-BFD6-F4625200F1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51907B-85F5-4E88-A361-56F7BFE95E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960460-00BE-44DD-B26E-9BC8360D57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9C297C-2861-4B6E-95CB-057E0A4FCF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5B984D-8467-48F7-B752-6D9CA3BC55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363033-B95F-4125-AB15-122346775F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711F48-5DF7-4D10-BEDA-CD9A24CB01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7B8EB6-3357-4C02-A9DD-5F423AA2AA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3A9D1F-AF58-426B-8FAE-EF24954A84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6BEC51-312E-4D61-9C61-044C329527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AE3A4F-EF18-4FA4-A7A7-4AFB378B44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A87BEB-9CE8-4C8D-ABBA-E527C7F1FF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79B094-F85A-4E72-9C1B-BA6E4B993A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7B945E-6992-4A84-A565-668722DE4F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3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8B7DEC-0082-461F-B9CC-D1B7B81CD4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3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AD573E-1E50-4D5D-BBBC-7FEAD6112A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B863AA-765B-4ECF-8103-D67AA73D86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880A2A-7C82-4E46-9723-4CB344C290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B0D40D-111A-4860-BC1F-0E7AD5EE6E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4062C0-1464-43E0-9807-D6EF62F799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4C0C27-AD6D-43C9-94AD-65BF8D0EC0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6C6B82-C135-4C03-950A-CD416F3101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BF049C-7155-40A6-A193-29622B89B0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32CD15-B974-41EB-9B77-40E1288659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579FCF-81CE-4855-A7C0-D7B088B290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C65A62-F0FA-4EC3-A20F-92589833FB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B1D78D-0520-4005-9F67-060513D5B2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56AA50-D96D-4688-869E-8638C3AABD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14F061-B32B-4F4D-AB01-FF6513EFF6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5D72B6-B62E-4B4D-B677-770CB0D8AA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566138-0DE6-41C6-BCE6-52FF27FD3F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20A0A7-4EFF-4965-A543-B7F7EEBDCF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DE2EAE-AB4E-4A50-980A-75A2F4494F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EC86B3-512E-4099-BD22-91528584D4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F397A7-173F-40D9-9AC7-55E6B7AB5C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00465F-7DA4-40D8-A596-8D68B6FF4C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705848-A563-407A-AFDE-57836015D5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434EC3-9FA6-40F5-BBF9-78D54132A6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44CB02-351C-44BE-93B9-CDC6743A42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123393-5371-4390-937E-2456313443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C37786-47CB-48BD-BE05-4E8DCC79F1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E4B8AD-7981-455F-9A1D-B8FD5F3AE0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AA0511-915D-4BB2-90AC-AC629E9415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86CC90-0FF8-417F-9CB9-48E11DBC9D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E91895-BC93-47A9-B574-A119B05C8A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2D5F2C-8FD0-4E8B-B419-A10CCDE283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D1F72E-92EC-41F0-84DA-5BC727BB89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731EB3-6B85-4823-9EA5-2383F57530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6</xdr:row>
      <xdr:rowOff>0</xdr:rowOff>
    </xdr:from>
    <xdr:ext cx="304800" cy="311150"/>
    <xdr:sp macro="" textlink="">
      <xdr:nvSpPr>
        <xdr:cNvPr id="104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3EF852-D772-40AE-B082-86761E2ABA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625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84D322-0AB2-4DE2-AAC8-1F3E5E61B6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AECEB0-7A4D-4B6F-9E9E-1C23A5D258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F1FFC1-EFE4-4E5A-BD52-94E9968F2C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B0EEE5-35E3-4C19-B3D2-44638761CD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CA8F7E-40C1-4E41-B523-8066E43D3D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40DCE3-052C-437F-AAF9-8F0B218504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5C0A0B-BDF9-4C9F-8B91-50C785379D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DA05BF-E6EC-42B2-9B0A-10E70697F2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930EC4-F88B-44A0-B83D-CD73BCA3C8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10D8CF-609A-4832-A388-872FFB069C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FD62B6-5E6D-42C4-82AD-849FBD9709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1C9F99-0CE7-4958-8F30-7E713020BC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40433B-A570-4853-AC65-B4BDD8173B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13DD8D-F4E9-43F4-947F-AEBF9AAE73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CEC174-08DC-46FF-BE97-30ADD0BE88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3FFB50-9B71-4C95-B352-ADFD16491D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6B853A-482C-460D-BB9C-214EDAE620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A6151A-DDF2-4F69-A3BB-8B6E234162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874FE2-22B9-49DD-BDBE-0354F2AFA3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15375E-AD16-46F0-8E4C-3AD4911AA2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3B2C5F-D06A-4E8E-99A5-4FFF1A5168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6D2007-554E-4678-9AA4-63EADAE0DC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B9D42D-1120-4AC0-858A-54C202928B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E4FEDF-A304-42F2-93C3-361A9B2185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41C8CB-89DE-434D-A536-54DC1E1C9E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75C6D3-882B-4240-9EA5-259C6BFBF6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7ECC7A-CD8B-4E9D-862D-8203DE5F85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F5B37D-B374-4CDD-BFBC-4D28A91C29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556783-0492-4A89-8B16-823557D2FC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45335C-8261-4F60-AB3E-47A5B82464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AA5E6C-EEED-46B0-BA61-57E20907B1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4F5521-AF6B-4C0E-8374-E67373C461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3048FB-C516-4EB2-B733-429C8FCEF4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BEDE60-735D-4598-A84E-A3CE8CED6A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ACD669-2A5B-447E-93AA-E3EB8AEB85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E52FF4-E7CB-4197-AC39-C0E3FA4DCC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32799D-71FD-4F12-A486-B7375623F8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41FCC1-2D6E-4F5E-9968-F7E550A315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E0B486-ECEB-4DB3-B9A8-65C84B947C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16C5B4-978F-4C2F-9B76-65B2A58F28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2514BF-9127-44B0-9F40-411A852058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D0AE5A-0E74-41A7-A162-6E8587A830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760D0B-3531-4D96-8B04-6C04C7ED53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69F78E-029F-4183-96A6-BA09D972F5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001B56-7D8B-4F95-ACFC-370EEA0B85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027F0C-F40D-4066-A71F-5FAEFB1446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F8C142-2928-4B53-BFE6-32506DEFA9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660ED3-D084-4C89-AEF5-AA9B42B041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4327A0-0110-412F-A012-8A9945E3D5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6DDDD0-C856-47CC-AA1D-A0876D1497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89A5EA-5557-4C0E-8CE3-91C971707B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251BB8-964A-43F5-B4EB-39C31A6C49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195A03-4A89-498C-9297-1380B028BC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B433A5-CB49-459B-8D0E-6ABF190B0B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4AB328-B7EB-4192-B8FB-A8933F7C81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1D91DA-7F31-4557-9BA5-BE4D156F77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59CAE8-3D94-4758-B318-260CF8083C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2FADCB-1627-4FD6-9C8B-7649413C5B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8D8D20-81F2-48F7-8176-D2AF3669D7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B947A4-4B5B-47C2-BA77-625FA40A23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28BBC6-D764-47B5-AF5C-77D3AE6B91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4FBEEE-F998-48EC-8D65-C807D13642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32CF17-65BE-473F-8963-C58E987341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9405D9-0F89-4DCC-AC65-C3F948C923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7492A1-775E-4CF1-9ABE-CC4216696B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17AB03-0F02-43A1-B584-9A684F8BE0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4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6BFE4E-ABF6-447C-8E87-FA016A8FC1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4B909F-F3C3-4A28-8F60-13FB2EAAD1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CE7800-67F8-4EA5-8B72-D051CD7A9C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4A1518-2F77-409D-ACA5-0C5A88452C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DEC884-B514-4B10-BDA4-5636E5711B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F17DD1-03C7-4145-87AC-A3705E1165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617313-C808-4A96-AE8D-D6A014988E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3C1D22-0714-4B6F-9C8D-D5BC58FA14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C246DB-27AC-4A74-8F7A-7A15FCC119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A55B7D-BB01-4FC0-83A2-D531C86E2F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06F420-3E2C-47D8-8C8C-ED3EE3053C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FDD0B2-0445-42A4-AA5F-35E32D4E1B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B35855-06E1-41DC-B073-BD881FDD80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165832-F173-41F3-BEAA-63C9367F34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B928CC-31E1-4D6E-AEF2-682D459CAD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FE92D3-4344-4F03-BF7B-6839E6A464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3A1C05-B4E6-402C-8A8C-401B4AC715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AEA4E2-9347-45BB-A9C6-E65AE02D43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019F41-6A4D-4D51-A6D6-662EA0C917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7898BE-B9B2-4BD9-851A-F9EBEB4330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F4A337-49A6-4DE2-82FF-21CA9044C1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73212B-C37C-4C6D-98B5-D090C8AD03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FB1F07-84E3-4A5C-AE83-63E60843B0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571995-99E5-41C2-B49D-8672999FC3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B0CBED-F229-468C-A241-91896ECC75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2C3FC8-77D2-45AF-A017-931198E875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E44FFD-8489-4EFA-BA4C-4563C41AF8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9D02E4-1B85-4790-BE9D-40C211E81C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DE1E17-6D09-4157-A954-07A33D33DC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3181B4-7EDC-4B50-B923-EF73643686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735154-1EBD-4C3F-9FAC-5CC481C52E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9EE44B-5085-49F6-B932-97FF50DA54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E45067-A1A2-485C-8571-4633949C3C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32997C-63BA-4C47-B372-99B1D7BDC9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EA182E-9ACA-432E-B4DD-EA2F082179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BBB45D-2127-40D3-8994-FD93B9C514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ECC988-76D9-49A7-AE4A-B8A450DF9D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D3E063-703C-4C07-BFCA-76107E6544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4B3961-DE41-43CB-99D0-34D2A8F7CE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B584B7-A70B-4696-B021-4EBD428367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7EE08F-522E-4B7B-8226-FE1BAFFFF6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4410B4-EF94-43A6-A02F-D51DD475C8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0E0A99-3B04-4BD7-8D26-6FD0C85F7A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F29145-8EC6-4503-8F1B-46E67B5B70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A4017A-D13B-4635-A043-100074DD59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B2E265-44E6-40F5-BDD2-86F019F5EA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1F725C-B7B8-4025-9F28-2BD1FAD4AF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92CF5D-FE32-4F69-BD23-C0EFCEBC67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39FB72-BF95-4A1F-91F2-37A5700140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ADB9A6-A67C-4980-87DD-BD712AE9E4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9F4A5D-6A1F-4FEE-B574-315DC2D051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E45605-8D47-4F98-874C-8F3BC2AF58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A24303-3ADB-459B-AEDB-426FB30E5A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8DC902-E896-46B9-80C7-9C296DFFE4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3AA0F6-C5A1-4F21-A046-3806E0CCC4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526342-2F7D-4C98-A520-D97926CEA7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E4BB00-EA7F-4672-9800-8A6310BBCE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E986E3-84EB-47A5-A54C-9ADD60D5D0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0B1EEE-DB0A-4201-96AA-32E4555865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729232-183B-4004-ACD2-943ABE8499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C6DB90-6B18-4DBA-BD41-94F7D4EABD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76805F-7BA8-4468-8E9E-F00A0A969D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88D79C-D472-474D-9819-2E97C743D2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7FB568-5279-45A8-90F7-39F3AB46D2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7D39DA-B1DD-4D6F-B5F6-931F9F06E6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0C6CE4-F196-4C29-9ABC-C7B2B7E1F5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A5C0F3-72E9-4E7F-BCC9-4A0431985F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7D1C56-E4E1-438D-9FD8-93F1CD8108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300BAC-EB11-4B2F-A788-F9C2BFB234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69A035-A466-44A2-BB13-8A8C6320F5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72908D-E329-4250-85FF-11498A20E6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37E2BF-97CA-4440-B787-1765902CA8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24BA2A-5D40-4FEC-9FD0-51BD6D509C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2FCC99-DE52-4C76-A208-B2ADC5379F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C884C1-D000-4BD4-985D-F9AAA67D20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E4BCAE-4236-4B38-802C-9507342D17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C966A4-2F6A-47B9-B33C-7B1454A4E6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78965E-4CF8-41A3-9977-5B2E20EECD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8A5796-D23F-46C8-9BDA-C0824EB30E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9201F0-BA0F-4B12-A4E8-C0B3AFF765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258CDA-FA19-4100-9FC5-74601B4FFB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868C0F-0A31-4A3F-A7CB-5B82747CFA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12C345-266A-4338-9DB1-0036ED6C1D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9F2993-CA8D-42CF-AC88-57944B764F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D450DD-6DE7-4D4B-9022-AF3CEDFCEF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AECA92-D75C-45DC-8F51-6A15F1A517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D68BD2-B65D-4039-AC44-9CB3044FE9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8E809A-1180-4F68-8C99-709B0E7C1F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3C8FB8-AB5C-4A95-852C-5C5C4217A9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96436C-6B98-4385-B0B8-BEC0BEE2BD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818534-2A10-4118-B780-A10AB78F3F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54F419-7801-44CF-BC8C-68FD2FB9BA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05481D-5B7B-4356-8099-9FA7398910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3B2EC0-2516-413E-9C18-ECB1906C15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33DD4D-C54F-4FA4-B63E-EC8509F399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F7645C-15E0-435C-A0D6-273BE9ED24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73939E-94D0-4C06-A5EA-F8E137F6DC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6D59A8-B9A7-4A82-9A33-4E4B325413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3E6D9D-2581-4EC1-B9C7-2A1F29C5DE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E380FB-46CD-4DA1-95D7-5F4FFF26F5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46039B-6F54-4D99-B44A-A6F70F8B6F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E5B8C5-E8BB-441D-89BE-DAA5CD4DBA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846438-3E22-40E3-8C86-3984FE71B8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C8F374-5B47-4CCC-B915-8C657700C1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F05C27-EC73-400E-81C9-6AB660D146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2EB9E4-C53C-4911-BD23-90B6C5F11D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C14FF7-4107-4C44-80D3-F089EFE3B2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80D7E7-65BD-4F3B-B970-A2A60B460D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8801AC-ECF9-4319-9C97-69CCFDD3ED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60F683-9DF8-42A4-90F2-9ECE8749D4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2AD9DC-688C-4EE0-8FF7-2F7F2A90A7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EFD943-A0DC-4116-A2F3-76B745DF70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9DEE41-08F0-4889-B8D4-77BAACA803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0BF0A3-AAF0-41E7-B471-4987C86AE4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9F096B-9FDB-4A38-9E78-4D56FB7C9C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B40F1C-AA93-4076-9C81-4EB2BA3B62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01F62B-895C-4E98-A216-3A12071E20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9AB13B-D470-4567-B46A-35D6637168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B56378-E219-4641-97F6-F22CBC165A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D99256-A19D-490B-83AB-E60BC45EF6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004746-5549-4AD0-A99F-B5C55329ED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A8B7D8-3E0D-4055-9547-F907C09672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C2E090-6BD7-40A5-8D5C-0D434BEADC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A239B2-A19C-4269-8F35-ADD91B558B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0FC448-8FC7-4A70-99FD-BAF0F1BCFA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D81333-0BD7-435E-99E3-AAF40DFD44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98DCF6-6726-4025-859A-E795FAE462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DD7840-AF11-45FB-9429-0A1BB4BF41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4285F8-2D4B-4452-AAC8-5BBE35CE73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55645C-C65B-4FAB-8A13-486565539D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920920-F2A3-4AFB-A2EB-A61C8C603E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86CCB-78B0-48CA-BA40-975E706616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5FA748-60EC-4B6E-9699-E6E61CED23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2B39B5-9871-49FD-9BC4-80E0AF63A0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A3325B-2E47-46FE-B938-DD17FD0300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46E495-868E-4FC1-9809-9F5670B1D5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810117-1DF5-4378-ADF1-CFB5C59C98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240E46-90F4-4A04-873D-7C7F5266FB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BC4B31-F16E-4D10-A75D-73D2D7EAD7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0C3A50-4ABE-42CF-893C-59567ACE6A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4B9327-EE9A-4B57-B1EC-0336EA9D9F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9FBD90-E798-4E1B-ACAD-4FB52A03B4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FD1850-9055-4830-AEAE-9580105893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B98AFA-D956-4D83-99F5-63961F065B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F15557-E1A6-4E48-8C9D-943959ACAC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9C2175-F718-4316-A595-1CD24B4E3D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83D03E-3C50-44A6-BB2A-B65CE112E6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FA1BAD-52F7-41A2-ACFE-F7E539BC91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6D0AA7-70FE-48BE-A351-A99FF22114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858E0D-7551-4AB8-979F-21202955F5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3CAF8F-5FFD-482F-929E-E827B92DE2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906553-58E6-49A8-B161-6D704CC020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82F3D0-F68D-4BF4-9DA5-1154CB908D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F3928E-26B7-4307-ACF4-70EC73FBFC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B3310F-FF7D-4B42-95B0-C27F8580EC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BA5C38-9621-40EA-A2D0-336E4A0DD7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7E2065-7AF6-4463-81CD-294407651D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B8F7C5-A1DD-49F7-A13F-FA78D913D3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4172E8-0673-49C9-9E0A-B252A529E0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B7FD6A-856F-46FD-9FBE-2FD521A30B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524E5E-1BDC-46BF-8059-28D0FF1B04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04682C-F07A-468E-BBB3-7ABBD90514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95B69B-E5E8-4767-94CE-83884A6166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DE5AE1-B57F-468E-88DD-3C33951FD3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56E5A6-0F80-4112-9870-88723CFDE2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1E170E-7675-4546-B48E-06F68FBB80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5F090F-C291-457A-AE5B-48778A1546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8472EF-283E-48A9-877C-81966F2508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1DE461-D47F-4E2C-BEEE-2428FFF975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6776AD-BC7E-4019-AD26-FA714105F4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A573B0-4227-421E-AC86-0D9463ED36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D16120-9BAE-4200-BB57-32FCF9A9DB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D84FDB-62DD-4541-9CF5-D9EF1D6237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B940BC-2797-433D-9BE7-E1193E4D64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0DA9F7-CC6B-496C-B386-0ABDF24EB0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E8897C-7B90-4ED4-8971-CAA61A55DB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56ACA1-8DD5-4F00-B88B-AC5822AC1D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40B4B6-F20D-4CCD-A297-235C5CEC38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464D81-2096-41AC-B045-055B0E2671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5F8995-7588-47CD-A88A-750B2FAC70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2E1052-8F92-4212-9A66-7B3A2624A8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88C03C-862D-4084-B617-D03866CE1C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F3289C-6517-4087-A617-9FC5AFA646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FC47ED-810E-425F-9F2A-4FFC7504AE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3FD1C7-4C73-40BC-BD2E-433D0E7208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DB2BF7-913B-4ABA-A223-521EB4FBF7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2EE41E-0EB2-45CD-B21E-B139F53571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6ADC6B-5F4A-4A7E-AE66-A8742E245F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235BE0-0873-41D2-8BA0-36A21EEB96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05ADCD-1A84-4F8C-B203-88A9A5C957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29986C-4A77-4341-907C-51F1CCBEA4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F25638-1F35-4D1F-A1A6-07D8A25D7F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81A99B-3140-48AD-8C70-10EE8E4EDB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78F6D0-9711-4457-8CF8-C364F5AB49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4E8362-B66C-44B6-835E-BA20FE5010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51FB5F-E16C-4851-899B-526A4F1465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9BC149-A012-40CE-B93E-82FF335732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B45E18-448A-4AA7-84B5-DE3B1BDA48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5F4A0D-FB67-4D77-A8D2-18EB987556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E1D064-49A9-422F-868C-057E097D73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332F55-6146-4F58-A2B2-E64A54A0D8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91B2B0-2B62-4CD0-90F9-99C9FA8DA3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2B19FA-5F42-46C7-B47D-7CA7CA863A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A26F39-B624-45A0-A802-F690787B42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4FED1F-DB88-4EFD-BDBD-0C42BC0126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4E94C3-D9E3-4E7C-A0AB-76C0FC335A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A7DEEB-B554-433B-AFDB-FABB199F27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336C69-DC85-4522-96AB-09DD54A055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1B1694-9B03-4275-9A00-68342C1CA0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7C5757-EAF9-49D2-9089-69B9A18240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A461F4-AF7E-4AFC-A4B7-A237ED202E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1D21A5-45CF-481A-A7E2-B8C1D9E937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6BBD63-FBD2-4C14-984C-16970F6023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A25EAD-EF77-45B0-9E4B-67383C6C55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3BEAF3-8A33-4A3E-967C-A6C0531036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D252E0-73B2-4682-A4AE-A9269B64CA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6A3CC3-CA5E-4454-B6C9-9750BA4AFA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D83714-CDC0-4A94-A359-7536D0F25B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0FC5E1-4DF5-41B8-8630-BA3404454F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996335-87F7-461A-A0D2-9FE88F0D6D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76CEDA-C6B0-4F0F-8C4F-4DE97C80C4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C6D38A-76F5-47AA-B1EE-2BFEA84214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7A7773-461A-452E-86A4-EB1285F7C4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558114-937F-4586-A24F-A30D084C3B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013CBE-B6D6-474F-A187-B1BB9D7E03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013578-CD9C-458D-8DFE-A0EE850FDA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A1274F-95A9-4EC0-A5FE-050786923A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BF240D-3C13-46B4-ACCD-2A20ABE1D5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70CEF4-132B-4AA7-9F83-1A2AEEFA0C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79C596-CEBB-4514-8A87-5377CF7086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CABA46-E1A0-4367-9D40-2E1568464C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7CBE33-C683-4955-8D12-0B4D4F7AED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3FB81B-D907-486F-8575-DEFDD62DEF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10C19D-C30A-4845-8F3C-610D5C3DE9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F3D125-4F49-48C0-B189-AFA1A4DE4E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0B3ACC-BFBC-4B19-86D4-3D5CD05F88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97B7D7-BA52-4232-94A5-3C548D7B3E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BE7DD8-5DFB-4027-9C7E-6A3A4E91AD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5EC878-2670-47E5-95D7-882AFA8AC4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41106A-B399-47AD-A231-EC646D58E4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83966A-2A1A-4EFB-BA59-ED82C97A3A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9D03F8-9CE0-49FD-8B4F-EB5E696148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63A170-D420-4179-B9C2-9C5F21ECAF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88CDB3-758B-44DB-9279-56BA121ABC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F64169-4FCC-4EFE-8ED6-0EC1E82CF4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771BBC-8527-43EC-9818-3C44E9A9D1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91AABE-30EC-42AA-BDF6-5DF99401C4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4421F2-B10F-453E-8676-7706C17FD2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D5F13C-2E06-47EF-B5FC-B0B0BA8483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AFDA09-45E7-43B9-8CFA-086E34C864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A422C6-C9CA-4D60-9FC7-28FAB89A4D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6DF9AF-8266-4BCF-B973-622BDB3E7A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B94DAF-9813-437C-818C-8749D6B6B9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CF9976-D7C6-4178-82BF-93C9199F3B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0E8A9E-ABE5-465F-9D6A-A9D41784DD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79E3A0-2AE1-45F5-8B6C-73E2B2372A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E7876F-CD1F-4532-A5D3-D18D52937C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83986B-82BA-4BBB-A1F1-5C8803F5A0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87F767-B742-4032-85B6-F58AE387FD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E5103A-1FF9-4D1E-9A36-2C1149DD07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4BB506-C59F-4B74-B8E1-6D17583DC1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BA8916-74A6-4E42-9FA6-0C1620FF68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750D91-166D-46DE-B766-0A689E9C63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4C4F43-E914-4848-A215-7C822E058A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7E5B93-0460-4DEA-AA55-91642D3815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2D30D5-173C-474E-A870-689C9CB77F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B4D495-37DF-4188-9C53-FC0BF27946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477ECF-0EEA-4A17-A45F-207DC557D3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E8CA90-9B05-4C10-B556-0C67007F8D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3E050E-F731-4915-9608-F1AD5E3640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58EFA9-1773-4DDC-AD3F-58F9915A0F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7</xdr:row>
      <xdr:rowOff>0</xdr:rowOff>
    </xdr:from>
    <xdr:ext cx="304800" cy="311150"/>
    <xdr:sp macro="" textlink="">
      <xdr:nvSpPr>
        <xdr:cNvPr id="10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47DC06-FAA5-43A1-A6E8-1CFE1F48AC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3816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B5F12E-89AF-4A48-8A29-A901E1AD54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D2049F-5FB4-4948-B35F-E7A9D28180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356D96-0667-48FD-9158-CD56BE5D42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7500D7-8504-4F28-B72D-68E84B5D3C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023968-9834-4881-B514-0F61DA0443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278615-865D-425C-B1FF-AA6369BE9F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2CB596-0D90-4638-87E3-924F1FEB61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E4A7D6-5E15-4020-908C-8874EFB264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409AB0-E637-4027-99AD-760AB195E5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17070C-1D8F-4F74-B411-D9A9AF4199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111876-7DE7-4377-974D-A35F1C8A96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E1683A-8353-4548-9F7C-8E5C8E0FAA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10DFFB-0FCE-406A-A490-F0660063E6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D080F-B31D-438E-83FB-DAD6057CC5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D05E11-E106-4519-AA19-E5538B4CA5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6795B0-49BA-4881-826A-A6C09DFD48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9514FE-2C43-4D22-AF9B-3E4AFDE6D1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A299F7-AC31-496B-9469-31FCF11D84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4B323C-AAE7-438A-815B-FBE08EA363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89330B-0520-4CCA-8A05-1B1250E790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754452-DC25-415A-A347-B1D5B19904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C236B7-9493-4657-B6CA-599C2C2B20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E399A2-FD93-4B91-ABD5-126A33CC9E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5DA38F-B62F-4253-814E-59D6BB32B3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2A4141-E0E7-4269-83F0-555060FE72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96D3DA-50CC-4374-8EAA-CD0A905761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95DE92-C015-4B1E-9B8F-49BC80CA87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D37492-0BE0-4F78-9EF9-57D1A89055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1B5658-B467-4B71-856E-9A7CF3195B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515354-A862-49A7-8FF2-5FA999A6FC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79FF02-1FD7-4DF8-B611-AE10CBBCF7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C4A9C3-A268-48B9-90B6-77FFD0AA26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F98FDB-9347-4718-9FE7-C203186735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2C0BA9-A428-4870-AEFD-D1E58C8F05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253F55-2E6A-4782-9CE0-AD9AD88A33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FBD1ED-3C30-4153-A423-1BC237C954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DB550B-57A9-4CC3-930F-DFCE5884A1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C2E408-4117-4DFC-9879-F2BA0261E7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017635-148D-4C31-8F3E-785A7C2B23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B15416-6FCA-4571-9005-BAF2AFB54B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F93C40-2C75-4775-815C-EF0C35F580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E4C48E-11C2-4269-B6DB-046A5FDDF8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6CE90C-FD34-4E5E-8FB3-796048C79C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7CBADA-98A7-46AF-82A2-5CF793CF43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34D13F-238F-4915-B1D1-BFA813BA2B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06B2BF-9F63-420E-98F3-B81F4A36C0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4ACF46-738E-4EAF-8DFA-9E8A517DF3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26F03B-D0D3-41F9-A95D-BDC412C6F1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CC169C-D45C-4B49-B4EE-361561E70A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3FF964-418F-47FF-81B2-CB58CB6461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4AC8D0-AAC4-4A49-B5FD-3DACDF0908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7E1F27-C861-4C2A-916D-9FD7B2C3AB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6D0D75-C3E5-4E96-89FF-7B56145A5A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0B70E7-361E-4612-AEE9-0CD0222801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8AD71F-40DC-4686-B965-4554FBF31D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58CFCF-A348-443C-9A6C-A33A774204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632791-3317-47D9-B16D-96B74C0526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567111-4A31-499C-9AFB-4F204FCE84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AC13C0-B2F4-4F18-BF66-2ED86768DB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4E04CC-07BA-4C7E-9560-F9DF22B5DB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6A7D58-DE97-4461-822F-8462AABCA5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E9D5E6-F18A-45FB-A367-0AF30CE6E1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7E9643-371A-4F83-B7A8-598778615D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420047-409C-40DB-9E76-3E0B3A68B0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0EE729-5C37-4829-AC7A-DE6B923A81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6DDEBF-A5B0-4807-8DA4-11A1378CF9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9E7952-E886-45E9-AAEC-EFFCEC8CD3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CC1ABB-89BD-40E5-84B3-99111679EA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B62431-B7C7-4926-8131-8A66E8B546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D88BA6-9C45-4432-AA85-61329E6C02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79C75-4B60-4AAA-B05D-ABAD68708B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4FC295-7E36-4135-88B9-AF00091D0B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9ED6AC-8CB7-4643-AE10-00FFEC459D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F6B460-EFF4-47FF-9871-7385158950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F7AE40-BA15-4A75-B1E7-EC556D7607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32D81B-DD9B-4861-8B4E-BC1A0F964E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3A8679-5BE1-4AC7-ACAF-1C1D748DE0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AB9FB1-3356-44FB-A672-99613A5CFF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9434CA-3C11-4124-AA91-E6C5542148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FBC9E8-58D6-41B1-B37C-A0D2773A8C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4DCEED-7756-4B35-9D6C-8207F01B9A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751CDC-9AEA-4A6F-B21A-D2EACDBF6E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D28CA3-0FEB-4411-BD88-670D14DD58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CD904F-9DCF-436C-A8BD-F42398F7AF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D4BB44-379D-4AEC-8363-8BED0A200B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440416-AC40-4019-9708-816F88B498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2231AC-F2AE-47B7-8B79-FF80E598AA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7E183F-B145-4AB5-BDFE-73F1E212CA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76C134-5338-467E-ACA1-64F5B980FF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72AE88-B10F-4E08-9FDD-CAF0A528B6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A106EE-15A1-43D4-BFA1-24FD469933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30A9E3-BCD8-4F12-960A-EFAF78D997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F520DB-E552-433E-9C3F-D5DA47B86C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2DCF3A-4C88-428E-88A6-1AC8E196AF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C4321F-CB62-470C-9A0C-E64FC59252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F1AE6A-9C7D-4C56-9FB6-3519DA3958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AE5974-71CB-4827-A6DA-54900A7D84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1B32DD-B50F-49BD-B77A-9877441E8B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3AACD6-EDD0-4224-B38B-50B7C2A375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37B72C-1590-4B4E-9AF6-835CF0469F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C8FBEB-DDF3-4727-B576-4FD2A999E7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9CD1C6-9E76-40B5-9DFC-7B393B34E7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B6BD8D-0D58-4BDA-804B-41F54CBB68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02CD20-E7AD-4583-A1B2-03244EE5B4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FBB94F-DEDB-4DB7-832A-827B1F6C8F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B87C40-2B9B-41B2-B637-E41E5CD102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90A5FE-9E81-4E0C-8152-EA9460F1D7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27B676-F3F5-4108-ADE7-7F67CC56BC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3C5F02-66F0-4B1F-B9C0-106301459E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6C5EB6-CC5E-4726-86B5-0BEF78C0DA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36FE16-AC6D-40EF-B935-A78F65FC06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D3466D-77FC-47A6-9A1F-F7DD27AE97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809359-7706-4B32-8928-59394E7C5A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4E17CF-D1F1-4C6A-85F7-D97C5003F1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9E8A82-3CA5-4533-BE08-7DBCD767DB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1460BE-09AC-48C9-ADB0-3E72945779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96ECBB-259B-4C6A-8DF2-6FD57108E9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536E50-2C96-48DC-9935-4F66A728B9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3C7BAE-CD60-45B0-96C7-81593B8D2A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587D5B-8303-4FC5-BA95-306BC27F0A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5706A7-B969-474B-A49E-26079EEFFD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0B4B34-E997-4DB1-930D-63A0B02975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66C97A-CB14-42D2-9F9B-39E42D0B83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474D1F-CC07-4E77-BF62-288C3E32EC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0A1353-8654-425A-A722-64F6682EA0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2FB5AE-DC78-4CCE-AFF8-30E489CB59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B84362-29D7-4860-A1B9-763F94FD2E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8F9ABA-15B8-4302-8FF7-AC665F4697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62237A-1176-41DF-B5D2-11A719497D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8505D1-9C26-405B-88F5-FCB372A11B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07098F-625F-4C57-B6A2-8F3E199BE0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54A528-6101-450F-8F10-6FB450908C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846FF5-471B-46F3-B105-46E8A6A2E1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1FEE03-33FC-4D18-87E4-B0A9BC9DCA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E06D1D-F02F-4D51-B5AC-BB93657A00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4E2487-E432-4622-A834-A86BB5CCE4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5682A6-3A0B-48D1-BCB5-F52CF16311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5DA6EE-C86A-4CB3-B303-29F96262A5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117159-598D-4D19-9BA8-88DB2E9D58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EA0423-7919-4F05-8384-C91FC1C5AC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6639F1-9EE5-41BE-8743-52ED02E252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DA6C90-772C-424F-9FA0-467A10F6BF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C56BF6-B1A2-4D7D-97D4-9E8ABA2BA7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C831DD-3CDE-4F52-89FC-FB566F7232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91471C-AB1E-4176-B81C-DB9C4A59BA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36B2D7-F169-466E-A17B-F170F9C632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7992F7-05D5-44C2-BB83-7CCEFC5A20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A5B6E4-8ADD-4F39-BB78-BE18BAF9AE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2A21B8-F993-4EC8-9EF6-AB5F81210C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793759-11A8-4B07-ABC4-20E250A0DB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2C2B6A-91F8-4FFC-8AEB-9212E116D2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33C574-B4A8-4FB4-88D1-800330D4D3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8D4A53-8334-4E21-ABD8-C07E5D6A51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D5AA69-EA6A-4D51-BC23-1626B917A5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B7FAE2-AB33-436F-970A-9F55BF8ED6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E897D4-340C-4139-BC70-7DAE753999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A5910C-C5D7-4415-BCF9-7B574B339A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B749A1-E033-494C-94F6-63E5B02C21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D87840-8F54-4A51-B1B7-86166AAFAB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D07D28-3027-4D37-BA11-718F15A23F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51B755-104C-455F-BDC2-88F70760B1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E0A0B0-2086-4247-9DF5-1D20CED8C1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387C40-C2B2-4F47-81F2-AE852C1FBF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88CB89-1155-4E32-B145-A96980F0DF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2CF3C8-AD4A-4927-B94C-3F7319A9FE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6887F5-F49E-4D74-8EDA-3EC1197D25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8C0B1B-E8A5-411B-B069-4FD8E97B70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8F01BF-F26C-4DF1-A19F-A586DD5F5A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B94884-AA90-4B83-BF16-233A3D9947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069C2F-502A-4C2A-85E1-BF8AAAAE14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7B3D62-CB3B-40BA-B34F-AC752F0F68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D2B17E-472C-4357-8725-8CCCF5248C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D82AAE-5569-44DC-BC6B-AD272E6D86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9ED76A-D04E-4433-98C0-DD99FA575D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2FDDAD-1AD9-4F66-8F3B-348D401785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9544FE-3144-4CF3-8237-4B4DD98706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EF240E-E204-4974-941A-925E875112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AD2F17-1309-4ADF-A70C-D4EB651455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B51B35-553C-4EC1-B0DF-8C1EC48BBA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58D7BF-3FFB-4444-AE29-2A21406C3C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3D658C-0067-40B4-9005-7BC7A8BC80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6D52DA-7625-4AA3-8CC0-B77324FFA8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542964-478B-43DC-B3B4-0F0D25E056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158AC6-123E-4F30-9C0B-10034F7DCF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17C238-C2BC-4AD9-8431-AFA767DFAB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50F07B-C354-4B67-BF14-44B87971AA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4C89D2-FFFF-49A0-9F45-476B2A8E5B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833E71-E11E-42EF-8782-4480992AEF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AC7AB0-2D07-483E-8CB4-CEED8E27CD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8F3F7E-0F8F-4422-B74B-0A75318D63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A5F960-3BF2-447C-828E-C35ED13017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8542A1-66AE-4768-AAB4-5E2CDBC14A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504902-00A7-4935-A4AC-81009F8DAD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85AD0D-1E48-4C66-8C17-3CAE8A0FC4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BBD878-2156-4173-A494-50BAE1614F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BBC0D4-9F0E-45E2-A038-853499FBD0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28D69E-4112-4593-8F3C-580CC052E0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9A7B11-390A-4748-9413-0F46B4858C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C925F6-431F-4EAF-8129-CDCCD0ED04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B23A62-620E-48B0-88B9-45D703157C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C0BA94-825C-443D-B8B9-0AA0A3FBDA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57E3AF-9893-409E-83D8-75E134D923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B197B7-9505-4193-B3CF-07A99818C9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99166F-5A8A-4E9B-B10A-1A589AC0BA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7C37FA-EB30-4227-887E-7111794D56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94D8C9-FB9D-4B93-999C-7767037BC6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F60E1A-38A0-4909-9995-ED5622C222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784B65-EFD6-454A-AC20-0934138C0A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2CD1C8-2D3D-4B46-8AFC-1836553037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210B20-D991-4E1D-82B7-545D6DA950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8A225C-8442-48CE-BAAA-47EA711878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964780-A037-4E9D-B893-74E9E5D6F4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B60467-C227-4567-BD5E-BDB1DFE553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474D8A-E38E-416F-915D-86134BA3EA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5983BB-900E-4136-86F4-B859FC5541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58509C-35F8-42B3-820A-4262E8C3DE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0A4B2F-51A5-4B02-90E2-5A708F300C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2B2276-F8EF-4A3D-A76A-430785DFBA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454480-38FA-4B18-A8A6-6F65336815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DC4A42-1CEB-43C7-ACEB-B27A32707B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A4D552-C794-41F8-A1A5-EDFF0884C0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AA32FC-824D-4E74-9FC2-3A0B61D731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92B349-86DF-45D6-B0E6-B109680176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B989E3-405F-4ECE-9BAA-E986428F52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72F7CF-7DB4-4719-B24D-71A05A30E3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DDDE22-6F10-4643-B8DE-E14E42B152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DAECCC-BEEA-4013-9EA7-1250EFC820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0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DE789F-F419-44A4-BCDF-C88B976A2E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0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68DE37-2058-498A-8D1E-5A02D0E3C7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D8BFAA-C005-459E-8CEB-CAD6A90301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1A4B8D-972F-44ED-8CE1-A51ADDB028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C8AFD3-B05B-446A-8F34-527CFCCA2A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7EDDB5-A883-4250-BC53-09E8FCAACD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82782C-CB8C-4900-980D-C63CF460E6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1BC76F-D5A9-4EA3-8065-C36445DC43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5C0F78-5B78-4CC4-990A-68B12B764F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0E8632-1172-47A4-84ED-6C93D76EB8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C5CFFC-5452-454E-84BC-C7D04AAEA8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A6F899-63E9-4FF1-98B9-F8FFDCAE36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5092CE-1680-43BD-888E-814A378996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13BE7E-9827-4877-9B4F-3C1B06ED01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18FA02-1CEA-463A-9B70-363D6B23E2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C838E1-A227-4B5C-9469-AAED9F1A07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A2A241-2C59-433A-96EB-8A5E42D97E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802915-582C-4D0F-9D77-511A41077A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8A3FC7-6161-494D-8624-12F6164D38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677496-BEC4-431D-B01E-61AD1BE5E3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A7D416-1021-4F94-9D0D-896CB00B1C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11CC91-BED3-45FE-8196-42C81A75D9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1B9832-4F2F-4BF3-9634-6C56FD80A8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1435F7-2BD7-41A7-A2A8-E912D0478D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B77F42-7948-453E-840E-87B0B50B9C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023D51-461D-4A25-9D4B-DC11455659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BC0620-CBE4-4A9A-8D61-036EF24D92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CA572B-ECBC-4FAA-810B-5B523392B0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174240-225A-4FD1-BFF9-1DDBA22CEA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79DECF-7B04-465E-8446-28BD80107D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51CA1B-F218-4AC0-879D-56E6D2933B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13A584-A93C-4475-A67E-4F4DD093EE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B3E510-FC5A-403C-BBD8-91F5C28AA4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020FBF-EB1C-4AB5-8156-82EA6CBE67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FE0BF3-F863-4AC9-8524-33001EA230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A1AB3B-4C2C-40B9-9D76-0630008036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2BA741-241C-4DB7-91E1-D8A37AD7A9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71F7F9-2284-449E-8442-8B09E61D4B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A9D6A7-C85E-4573-BD26-DF2F6C9CDC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0774D6-AD6B-4EBA-900F-AEAD4C265F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AA8381-A463-46A1-B9C5-9AD2BC19F8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7451E-A98F-4433-A79E-BF68C81927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617D91-E866-4E95-B11C-376932CA63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E8884B-56F1-413F-A91B-3C29E7366F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62326F-0114-4959-B426-9D92E0FD9A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4A86C1-6130-402B-81DB-B5B47E700A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E9B027-B7F8-47BE-90CB-875505EDC9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69F89A-45F4-43EF-909E-9EE9ECFD87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D2B5D2-7C00-43BF-86B5-224EDD9808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4DF98C-7B2F-4997-8BC8-DEEA1CC4C8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301E55-CAA6-40B5-9292-2AE74CB9F6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E02744-0CCE-4F3F-BB75-41DA828006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1AEC8F-5DFB-4451-BC97-F4045ACF54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EC91F9-89AC-406F-885C-D39D0CF732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30D093-2F96-46AC-8EED-BC54DC6297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B11001-A507-48C8-9671-0140132209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33ADF8-8348-4004-9DF7-F5215AB800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6B2BD7-F3D8-40E9-A354-6394B403DF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1FA3FF-EAE0-4139-AF2D-7279C993FE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9B8966-4160-46B9-B33B-9719D981D3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47F89E-B07E-4A75-BBA3-DA856A2CEB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077E89-61B7-4073-8639-17BF33A1CE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C57148-C6F3-4B4D-BAA3-B3BAD83DCB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E0118A-06A5-4D4A-A9A5-2E13A73FB6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8F0353-F2A1-453A-8965-0FA01A5D2C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DD24EF-3E19-48BB-90D4-38231C6A08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A349E5-3CBA-4879-BB99-15844FCA61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4C45A6-9A36-4B3A-AF67-ABE8987FE3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C09702-EE78-45E6-B932-4410C42133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89EE6F-BB3B-4343-9579-DDB411046C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D4BCC7-1AD8-49DA-9D21-DF3A779F8E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31C5FC-9A19-4EF2-808F-FEA3A57A1D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122B6C-22AD-4078-84B8-EC06951A70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7DE00E-EDC6-48BD-A0A7-7C6071D99A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4786E3-DC54-4AE8-A9EF-73B804D06D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8BD60A-F64D-4CB9-916E-2AE844B27B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C8BB7E-F821-4878-8FE4-2F6DFEF9D1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47E71-2BF4-4374-8DBA-7D5B37E6BE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88A420-A99A-4A6E-A04E-EC66F1FF10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43F247-0EAA-455D-8B0F-3F1E8FA6EB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C38D57-6150-427D-A840-AA1651FD1D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2C779A-93B4-4903-816F-3130D8BB78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5B7528-AE68-496F-8BD2-7344D636AC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DCC7A9-7D99-4948-AFBB-4CACCB5ED3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6A47F0-B70C-499F-A29C-B53D5D090D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05C0D8-43F5-4677-AD71-7E6784A5FD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33B66F-93DB-4D2A-8A1E-8EBD9E9F00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DDFB92-71E8-401B-9FA3-C574C82712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EEA18B-7994-47A1-9470-975466154D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B9E07C-A605-494B-9250-CFD8EE542F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4BAA7C-A79C-45CA-9A32-6664CF43A4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6A8113-FE09-44CF-997B-5026FC1E55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2ABE0-D88E-4AA3-B423-09305066F3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AEA7AF-FCFA-48B3-8455-911EFFB14C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680D8F-38F1-498E-88B9-0F42CCF4FB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EF26BF-5F2B-419A-A78F-B0315482DA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A749C4-2A36-4E86-B5CD-DEC2C542C2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874F9B-B146-4364-BA55-B3D624A830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BDA5F5-EEE7-4DA5-B9EA-276C5906A8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E3EE9B-F0A3-4D8B-8B83-D4FFB026FE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0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462502-1D94-4136-A9E9-96F1EFD045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0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EA489F-B218-4831-8022-31AA7A695C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535D13-2F49-433D-A66C-4CE9AB5E6A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1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E40A86-6319-4E6D-AAF8-BD34239774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73E0DB-30C4-41A8-94F7-1EBF69393D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1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B09454-B2E4-4274-9FF2-6D70CDA61A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36A6DE-1828-4EEC-8576-3C59C610DB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1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A88EB6-F061-4652-B984-C46BF9728C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488EC4-3A8C-4280-984E-4A97543064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1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779ED7-10AC-42BA-B3AE-9D0738D4EC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8</xdr:row>
      <xdr:rowOff>0</xdr:rowOff>
    </xdr:from>
    <xdr:ext cx="304800" cy="311150"/>
    <xdr:sp macro="" textlink="">
      <xdr:nvSpPr>
        <xdr:cNvPr id="111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6718B3-C534-438C-BC15-8E5133A471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006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6227AE-AA2D-4981-9659-913D6CE992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379065-8154-4660-ADF1-78F104380E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497A44-8824-4E31-8F1E-A9F457EB71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838559-1370-45FB-8060-9BDF26CD3A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02DE7D-EA67-40D7-A3E4-94E82AE9BB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911E6D-3FEB-4E27-A11D-22A98B70D9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8BA1D5-E620-40FA-A954-60A03FA93C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031DA8-A39C-47C8-8FB5-D283FB6EEE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640B86-C39E-4411-84D9-E46DD9A6C2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14C1AA-DB69-4822-816D-977331361D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BC852C-AC2D-4657-B0A0-CD6E8724F4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5BA31E-A672-4E8C-99FF-2D3AAC434A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9691FE-AD58-40B3-9E8C-6084C78E4C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65474C-A9E9-4F2F-A1A8-FD861C98B5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F6CFFC-58BC-4779-8BE0-8BE77B8F2F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136EAB-343F-4816-91F7-2F8434430F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0ECC99-72C3-42AD-9E83-25ED876A5C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7D3AB5-494A-4E1E-BF12-824EA028B9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093C69-85A2-4C34-B506-EF5501E752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48240D-FF1D-4064-8AD7-B13299F9B1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DBBBEA-0C51-435E-A6DF-14FA774AD4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46C23A-B32D-4220-8A47-334567AE19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9EAC3D-C90D-4558-9767-C62447A9C6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6D648A-9786-42A7-BCAF-469962A008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EF8EAE-BCA9-4AEA-A2F0-9AA8C011BC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2472DA-3FE8-48BD-83CA-D97945FA39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C90C64-CE4B-4E54-8AC4-D36A7404B9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7188DA-0124-4E25-9C32-0BA797E423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91ABA0-1BE8-47ED-9915-6911C89CE2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19D6A1-AD02-4394-B8FE-E429EAB6C9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58D991-428D-4451-8C7C-A30CCD30F3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5BE7E0-976D-4FAC-B738-F1045C367E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CE7373-3349-4207-B4A6-A4880C90E8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01962A-945B-4176-8A41-A952C54319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E0CBD1-CCE5-4013-A800-A6BEE24EA8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86FCB3-03DF-4788-B89E-B2BFB1FF8B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77C1E4-461A-4C93-9716-8531BA371A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4911F2-7BD5-44A9-BEEA-B732052AC5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5ECAFD-AADD-4BF4-98A0-9A15D7B5DD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5FCB64-62C4-41A5-B1EF-C79BEF91DA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7085DC-8AD5-475B-8068-A9A336E284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17EA06-D516-4481-B522-2122CCD420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5A7A22-435D-4E4C-B89D-51574A9BA3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8FC888-8766-40B2-A889-CCA8418894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4209E0-1BC5-4E30-8A6F-E3C9D05C0C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83CAE7-6B80-4373-A4FF-66446A5E7F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2B5143-0E6A-4F93-8342-903A7BC258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F126E0-EFFB-4526-9FB4-2BB7C93A95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62430B-D22B-4F5D-9201-1B773BEF7D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ACD3AE-7D0C-4442-9A31-C8727D3C1B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193869-EA50-438C-BD60-B89F4F7AA6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862D07-FF8B-4876-B365-3542123F1E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BC50E5-5BE1-4BE3-AE4E-5986ACBFF9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006C88-23B4-4636-BDA7-F58BB06407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5E9BA3-C27D-4A76-B6BA-95C2FEC640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EE1805-D97F-44F9-8E8D-489230C7A1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24110F-E42C-4630-822D-A7CB8D9DC1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A454B0-4850-4376-9BE5-2F6E11CA99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7D37E1-CE8C-4F35-A754-49D5EA88BD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FDE256-D7D6-4352-923C-D4FADABBB8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905354-00D4-4A14-8202-BF2B690084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D02C4F-D591-4D06-9EE3-EB08F75FF7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01215E-FC63-4F70-B783-6FC7C34BA9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D3BD9A-BAE3-46EA-8116-8C967CF032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5962C0-8898-4BFC-B161-9CB07CFF00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B5020C-8A1A-4859-98CD-3EF792A853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0B0A71-D0AE-4AE0-857B-87BB618DB4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B54862-0C21-4562-A238-9128A92673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1FE11A-65E4-44F8-B1B5-B84B1654E6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B87772-CF2B-4A4E-BFF6-7CCEEBF9E3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C49778-DFA5-42EC-ACC8-328A309E1B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E6F3B2-B17C-4A8C-B7DF-37EA7FD456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801D32-B15E-4563-9BF8-520246D64C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0DD632-2C91-44AA-9C82-34AB0B44DB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37D52B-61D6-4D57-BAA0-9D3E7C3C40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D9B971-E95E-4DA2-AD8A-A3A0628299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A8DE9C-3568-4E1C-BC71-148E27929F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CBCB65-C78A-47D0-97BB-BA37069335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128CFD-0465-4F42-82AD-A366100B49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2B5AFD-8C05-4B0A-94C4-CD50E697A4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44555D-317D-4308-A2BE-03131D77BF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68F2D8-03EF-4B1A-A28D-4E76663799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D3752B-D60D-481A-9EEB-89CC270B3F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56A11D-62C4-4A49-A910-992E976DE7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CF29FD-C564-481C-A1FF-0AE9A2367D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EE81B1-F2B3-4A62-BBEA-9DBE515B88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0DA41C-FB36-4110-A931-F97FC7890E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AFAAA0-C7B7-45E0-AA0B-9C90A03B76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10C3E5-173E-4DA0-BEF2-440A5FE60B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2EEBEA-40C0-47FB-B79E-9E24B8E2F6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1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81E84B-45B3-4BF3-90F0-4BFC9689FA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DD748B-A6B2-4D43-A096-B3369D9460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78298-2122-461C-87FC-C709627269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EE8E9E-5087-4BCC-B173-FB4D744091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0EA296-0C08-49B6-95F2-56281B8D5B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1466AD-AD9C-4791-9D11-328922C7E5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85F6D1-6376-4925-962B-D2E4A787CF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2077D4-8234-420F-940F-77C8BA5769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950D58-9281-481C-88FC-798B9E39C2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9E0E3B-9F29-4ED0-A55C-E9F9785F1A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F8FDFA-E92A-4766-8D4E-FAFD1BDBF5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5526B2-0DD3-479F-8D24-CBCE4E39C1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618EE4-0D48-4E64-A240-FA256A865F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85D824-76C8-48E0-8E35-EDA33E4DAE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379CE0-1300-4029-9BE9-406C42EFA9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E1DAE1-49C3-4E00-845C-615523E4D8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02BE93-8CF9-47F2-9149-D512C7A582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156546-1F0B-4CA0-B676-670B1CA15B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FE4FA9-7D26-4748-A3A3-C9B2364CFC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268FC3-DA5A-4D3B-89A4-1D5F00716E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A4115B-B8D6-4E83-9A0A-C890E95868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75D327-A014-4DB1-9D3F-87A7AA43AE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084EDB-14B5-45E7-A5E3-2EBFB6555C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EB833E-21CC-47AB-A644-F30B996052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A34516-DDD1-49B9-8827-88517B3E5A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88518C-EEB6-4436-9FAE-A9D2D357F5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55E865-D036-4003-B6E6-11B470953F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50CBD0-5E4B-418D-83D4-82C369BFFF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736501-2C7F-4BE8-9525-6CBD346B60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B78AC6-9C5A-4CE0-8FBA-93B19EB14E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9CB6BF-6B7B-4F96-86CC-4F547E706D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DEC0BD-9793-4DDD-ADDE-BF6F54C5E4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F1C929-C470-431A-BBAD-44AA000AAA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43A614-0715-4614-AD5B-ACE78E81DA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5C3EFE-F1AF-43D6-B952-2E68F60117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505F21-B757-407E-BCAF-F973B72CEA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FE044B-65A5-43EB-9BDB-D7C73EBE38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029124-9F53-41A1-9CD1-DA2E4FB49D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B54A6E-F89B-4074-854B-42D4C79740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44D609-1F45-4B7D-A26F-DC052C41CE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3C7E71-9BA8-441E-9FA8-CA4F73260E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12732F-CFE7-493F-9F0D-13C773EBB9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7CD79E-03EB-4A0B-B351-9F57C4C544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5C0921-FD25-4F24-A25F-3AC93A95A4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3EBE91-AC1E-4EDB-A029-C1C5B0A9FB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E05386-1AA3-41B5-ACA1-16B52132E6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74F943-F1F3-4517-BAA2-0B724ACE28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0B5964-BFCC-4DE9-A764-F6B7D8ED8A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D9B560-41CD-4748-982D-3537843F14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77589D-9671-4B5E-BB4A-B64E951CF1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B99770-756B-4DB4-A0EC-3679FC820D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FD0A2C-F6D0-4756-AD2C-278D840E82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823065-B904-4438-A65A-3C8DF07AE6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A10B30-8112-4C06-AC5E-6D3FF8C94B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D5EA2C-C070-4AD7-8C80-D605253BC2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5368E3-C094-478E-BA06-B721D3F317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B10AD2-8511-4931-974F-BC2085A367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25E9B6-3971-499C-B146-524965CB48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2DAD7B-D94A-42FC-9D35-51D2333D01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55239A-2F06-4211-8E22-B7B58C90D6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7E513B-3BE4-411D-8DFD-36C8DDF9E4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6D38B0-D823-4276-A5C3-2F96A5AFAC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10212F-4DF8-4247-9658-81305C798B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737AF2-894F-4453-8E20-73328358FB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1A0F3F-0641-4053-A778-07127C57EE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022933-B971-489A-A392-D1DC9A7C07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F66FE5-79E9-4EBD-B7BC-9450AC0BC7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7C313E-0146-45C2-8BE0-7359A8D2A0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7D17D6-0D29-4BAB-A104-46DAEBD6E2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1EEE58-E1AA-40BB-884C-96C01F40DE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6266C3-017E-4ABD-A57C-4CA529F6C5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3FF915-61AF-40AE-B782-B1E4266131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86BCB5-74FE-4E18-94DE-140FF31171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2FDE90-E233-45EA-93D9-7B11B530A0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5CD795-6E6A-4BD8-955A-0C57530335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3CD82A-D026-4624-BDB7-6E60397DAB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2C516E-76FC-40D3-A1F2-57194CE767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63FB74-B7DB-4BC3-B0A1-6E35EDDD90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2E0565-F204-4746-B68F-6F29A8674A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1F754A-4604-4EE1-AA59-9C255500CF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F7414A-9CD6-48A7-AAAE-5CB0D32B71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F81FD3-981B-46B0-9356-4B6AE22458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A5922D-EE5D-4486-B3E2-732CD2BB99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C5CA30-2A27-4E5A-BFA5-43BB64F461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2F81E6-63EB-4544-888D-203F73525A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C982EE-7E75-48C6-AB39-8A9E67E125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8DD910-A545-403A-8642-E2C1EDF3D8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521828-137F-495E-A386-AD0E040629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410E2B-49A2-47BC-B0A3-EDC14F2610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8EF9E2-0B6E-49AA-AA9D-BDD59F77CA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97CC92-F5DB-43C1-89F0-46E51AF16C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458BCD-F249-4699-90A1-2482034B57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90F167-D35B-47B3-AE53-AB1CDEE28F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533C5E-234F-4941-91EF-1F2F6F65A7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6AAFAF-E2D8-4C22-942C-9E4A96A5AB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B9B834-40E8-4320-A1EC-0B072CC328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25007A-6130-4DB1-AA85-AB6E489024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613742-D6B7-48EA-8978-69A92C1DF3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489F0E-D48E-4780-8205-2D06ADCE51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2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A760EF-89E8-4BA5-93F5-1853369E6C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2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BEF5E8-2F87-47EF-8A4F-2EBEC9A16D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7A232F-F604-4129-B7B6-30A53BF279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9995C6-B54B-4387-AD75-08CD7EBC6D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116B6D-6F5E-4BB8-90DE-0B24130B9C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EE9393-F6B5-47B6-AFEC-576B88B43A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3B4BFD-2833-4833-8737-FDD1FA1EF7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0860C3-4B1B-46BA-A210-0AEFDDA59F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6EC3E3-5DEA-40C7-8C44-B9B774E67F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A9F4B1-9EC7-4F7A-A815-769C938AC4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586EC2-05AE-4B0C-AF5F-0A8C9DBB39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691762-865A-4AC7-B76F-2C677D251B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B48718-7BCD-4BFD-AEFF-0D6FEB0BDC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177BE5-2FC8-4AB6-9586-2F520A6962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B18BB6-2795-4DA3-ADC8-B10E123C9A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CDCB9F-F446-4C1E-B1B3-27E8A3406B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E3C8DB-C8CF-4E24-B9E8-69CCB5A5C8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10E17A-83C7-4699-B239-EE2B33FBDD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599CB9-6F5F-4980-B6E5-3FF044F972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35594F-22E6-4BEF-B581-69E4574F79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1B940B-51FC-4CB4-995F-C009280685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C1B57D-55B4-4802-9BB8-47584E8C61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33BE86-BBB5-4D22-846A-DA34B26FC1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4AA420-1EDC-4EEA-8E3F-941EF7DE01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4E08D5-5851-4D25-BE39-59822DEED1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8294BE-D5DB-4A90-8D92-D8B37E8913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E7C52C-CE88-42C0-9667-CF06D9B46F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8068FB-9ADD-4E49-871D-505D837161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E9A788-42B0-412E-8DB9-09473AE03B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8D995C-46D5-43A0-8C1F-A5DE89F7E7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82974F-F4D2-440B-9346-D13C4512A6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7D9DBE-F7A8-4FE6-BB12-6763F570CE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CF0CB6-49A7-4EE9-A8A8-B2162A4AE5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3B5F24-2FD0-4E26-9F4F-C87940C759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EDD7B1-90F3-4B3A-86BB-62E928E253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22794F-F294-47C1-9F23-1A7B9E4037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885DD6-9C52-4086-84E8-EFA882042D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F6198E-9639-43DE-A1BA-832F7DD5FB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3E8897-3EA7-47CC-8DDF-62FC57768B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BEB15C-F2B6-4C61-AAFF-CF8BDA08A2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0FE6EB-6706-480E-92D0-1A47C3178D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50EAE3-616B-4DDB-9CA1-75A06253E9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BDE8A0-21BC-4997-A11F-E0EF2C8309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F9A00A-46A2-4B0B-8B90-A779B16EB7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65053A-9897-4274-9F13-44A224C2D8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2C4FC5-929D-40D8-AF3D-5E4C4313A0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8CC995-DF9B-4292-823F-4D0B2BE447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693089-603A-4D7E-ADFA-007297DD7A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664D04-8541-4C58-A7B6-8F086D3FFB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0CC5F4-3368-4B31-ADF9-FBE48D65E7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FDDB22-3F4F-4022-BD54-E45D3DF8DE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0746E4-FFEF-4EA1-ADA2-1F2B5B08DA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9C4BC4-F1C0-4E8C-842E-5DAB91B1E2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FFACC5-FC36-40C6-9D2A-D3A985218B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FB5F8F-9263-416E-9F12-82F685C4D8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C7758E-BBFE-4713-BD04-AB9D3C86D9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1966AC-5B57-4239-B2B3-A7372C6662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88A84A-9434-48CA-8588-6094D8828F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1853EE-A5B2-408A-91D9-685AC398B1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5C13C7-BEA7-419E-A716-E44CD18B0D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66CECE-F5F4-45F3-8170-441BB9F826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D60350-3F94-45B4-BF73-34BE1E4F4F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B3F5D5-D60E-4492-9C5C-FFAC96854D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DC665C-7049-4E27-AC32-3191476816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9339EE-F135-4443-B654-96149E162C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5E416E-A3D1-4B8E-9C86-7EB412D1AD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0E5D85-8C73-4D72-894B-F15E67EEFE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6ED411-0B97-4E75-85DC-3885124084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9930FD-C178-4215-80D9-A2833E2DDA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C6A1EE-A3E8-404F-95B7-9A90328889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3F71D2-1218-4D6F-9399-4955719241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C6AC96-2347-4FEB-9DC2-7759FBCABE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C44358-40C6-46BC-A6CD-28CEDC5BF5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F94304-AE2F-4BC6-89DB-8BDF971C36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E0E0FB-5014-4F0C-8AF1-DB4EF8F105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2FA8D9-512E-420E-830C-C10BE00A4C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5631F4-A65E-4205-BA31-E30316D0CE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0CA2FA-2B21-4B16-AC60-78CA7010E3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F803A9-F654-4194-9D84-9B42CBBC2B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AF4DD1-75FC-4B48-B3F2-67FC864655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779131-46BA-49C3-8677-46555FBCDA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045EA0-4CFE-4B5A-ADE4-BE983C9DCE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F83943-9FE2-48F6-BE69-096EA922A2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AB0FD2-D155-42EC-8729-6160B40833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8EB3EC-21B0-4396-A246-1C023BD8DB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5BBFBD-9BAC-4116-A4F8-6257874F74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12F138-DA06-45B7-A3E7-2B69D07D32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C1041A-B164-4D90-836C-2F43D8E79C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2084A6-4F29-469A-A683-39930CC0C1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269224-B609-42BC-9FCF-E2CEDC7F7E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4E2DCA-794D-4B8C-BE5D-9A7235443A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DB7C59-6E41-4DC3-9161-AE74D54967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495A3F-63E7-49DC-8026-B0A80A86FD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3FF905-264D-4FE2-AE54-B11A3CFD10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47E8C7-2C32-4A9C-AB56-D72959CDB6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039379-0FBC-4827-84CD-8192B3E742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419A8A-B8A8-4826-B854-F66EEBB5F7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02F440-6599-474B-A195-51B4A290A1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6233D2-7892-4AF9-9FEC-0A88826A4D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202DAC-9F12-4BC8-86E9-01E96819E5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3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EA1664-B4A1-43D4-95BF-7604638A3C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3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76E132-2763-4744-992F-94700AE6B4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CD43F3-B26E-4890-AA32-1A8D091BC3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65048B-143B-4BAE-B185-468C700439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6182C4-992A-4945-881D-2E0103C649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9F2085-F9C0-4947-AC0E-DE8397C74C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9BC70D-5B93-4E05-9AB5-56FEB1049D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34AF3E-56F2-4457-81F2-ACC229B8A4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761232-1E8B-4147-9306-1DAEE8E67E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9D8307-AB0E-4A44-B621-154EBF9F9E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BFC93A-14C4-421E-94FF-BCD14ACE6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B76404-B177-42E4-9828-47795D3573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3DBA41-99F0-4ABA-A4C0-857296DDF1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BCF409-4ADF-4AC6-9E9A-0A3284310D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1396F7-5A45-422A-8907-30C41A953A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B9E828-4F77-4169-88F6-AE6455926F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43E432-376E-418D-A4D6-B6867640D9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AE4182-0041-4810-8043-56366AF7DB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DD919A-7119-46BC-B4C5-274F37AA28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14FA58-44C3-4869-9A35-83A1104114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8252EF-8BBC-4795-9E7F-F29D9E9A7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D1ED74-7FF1-4F7E-8E6B-818CD8149C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B6A08F-3D78-40B6-9B1D-8CF9D4AEBD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E4A5C0-490E-4797-A67E-AB9663ED93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04EF58-5D30-4AE0-944B-11AE88E1AF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FD68FF-70FF-4D6E-9B30-57AABD657E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320140-BBB9-4B46-8874-5C44E7B6E9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CF6CFB-F1AA-4C4A-8F17-C7EAF88A20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6B654E-C32B-4F05-8440-20F6F2CE35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F9F7A9-759A-49A8-82E8-04B09DCC85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B743A8-CF37-42B5-B9B0-6E4537B517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A79C86-5961-4C1E-B2D7-AFD1CF4A53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2D5FDE-7E0D-4B95-8BE1-1CC493D138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AA9B7E-6421-40A1-8358-919F79629D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53BA63-2399-484D-975D-2BD3711EE5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EDBAD8-09D2-48F1-8DB0-03583BFC2E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09D5F0-7D99-425E-B1A2-AA4D9E0E73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8EDE21-8F8B-4339-A189-8328D4929D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0D5616-0557-459C-BD39-3C2DB3FE89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6CFC27-7AA7-4250-BC7E-1770FDF4CC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26D027-1F9C-4EB2-A0B2-6637299632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DEE9BA-495C-4D48-9041-89C2AA4014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553BF2-3996-4FB5-A9DA-E99E7300BA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D13F52-3A6D-4810-9F06-AB0615F535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137545-8538-479A-8478-ACD3D35CC6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5BBD70-5560-480C-AC75-9E32231988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D8B2BA-430B-40D1-AC81-92386861A3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3BDBED-B2B2-4542-8129-8BBB9BF4AB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9</xdr:row>
      <xdr:rowOff>0</xdr:rowOff>
    </xdr:from>
    <xdr:ext cx="304800" cy="311150"/>
    <xdr:sp macro="" textlink="">
      <xdr:nvSpPr>
        <xdr:cNvPr id="114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D1E44A-38DF-4AC9-A802-C9F074DC33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197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E374CC-DDAE-42FB-AE1A-5ACA695BFB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B0D83A-4D7D-486D-ABAD-523748F2F3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9F77BB-E89D-4B88-A8A1-7D11391662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1851AE-F929-41A6-8A0D-908D3C52E0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276DED-0985-44D1-8382-1E2C23552C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20D36A-3114-45C2-AC8E-C04758D7C1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F2F488-E965-44BF-B923-4D48BE8BF7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6BC6A5-108F-4111-9287-A78C1A650D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EF199E-6FF3-41CA-A58F-C4871689AA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22B505-3342-4E76-9173-220999DB86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2838F4-5344-4A4A-8C40-39F0E56566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A5D97F-60F4-4759-B0EF-F78A8E6575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235D83-77D0-4DFA-B742-9DF03C0528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985465-1903-48B1-AE68-8603864C51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8A43C3-7D15-45C2-B7A2-A4F546152D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2AE898-0AE3-4304-9DCA-D9D9097727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329FA7-C4CB-4294-A34F-475F1AA718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BEA572-0DB6-4EE1-99B6-EA795B78B3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68BD1F-02D0-401D-A8A2-840250F2CE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DDE85F-781A-4C33-951C-31764F9A9D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3ECCFC-89AD-42D0-9725-14B2465CBD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DB9DB7-3927-4DF1-B899-DF6E5C2313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90CD2C-D0CD-4EE0-8C7A-E3CBBD46EE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C6C12E-F4DA-41BE-B0D2-E81102DBAC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18C44B-AF18-4AD2-AEE7-E9A54B8D4D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6FEAC9-33A1-471B-921D-6E7FBA34D6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2EAB9D-2DB7-4FD4-93EA-E4A21B4658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931E99-034A-4120-8EC3-B1F6DA287B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F33687-AD61-4750-A8C4-67FCC5138D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0C640D-2728-4ACD-9182-836B63DBCB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F8E5C7-11E9-4CB9-AF24-468C58BB57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86BF5F-2C5C-4263-A623-D6F58A868C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9F1BC2-172E-446C-BCAD-D19824E553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0A9559-B392-417D-B646-732FB226E3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E98EAC-C88A-4DC6-846C-DAB535679E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8FFFE1-1FB4-450A-9124-E24EB1DAC3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B63D39-E3C9-4770-A593-66EBE6F981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F4F8A7-7A11-4063-84B9-0DC5E3146A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5B385F-872A-497D-BA36-4016C05F53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4BAE16-EE20-4031-BD13-DFE4EBAF96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7A362C-299C-4879-B886-8B9AFF3B87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DA36A0-922D-4DF4-ACAC-2C43A8E0F3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36E2BD-5178-412A-AC58-EB05E47FF3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D364D2-C854-466F-807A-5AD96541F2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B0F632-B095-49DB-9C1C-BB63419464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126C6B-15B6-4CA2-80D1-309D538ED9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DD7186-0E44-44D8-8722-6C6F865082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58FFE2-D89E-4A10-B0A9-5C650FAB6C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1D1687-16A3-4AB5-A674-05BC89365E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AFB9B8-0E0A-4C4D-A33C-68249B0B90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47319D-3587-4528-BA95-3A02B0B9BB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B3AE32-F88F-488A-9C5C-382FFF133F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4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AAC363-2351-4112-A506-9C456B8D4E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331B0B-E730-4C70-85FF-AC7737CE17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D4DD0B-68B7-464D-93D8-3F5DB8D6F1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527C53-8AEE-4D09-AE37-118F78B8ED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BE2A3D-6E7E-4384-8099-E3F09AA452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5AC512-4355-4A65-A58F-851798ED01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BE8427-559E-4250-8E50-B748B63E3E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3B2D3E-E1C3-4CB6-B591-2D3F440E39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9609AA-3D7A-4026-80C2-EEDFDE3450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EA6196-F1C2-422C-A6AF-42CECFEB41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F80024-5F17-46B1-844D-A9FD4785A7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17F67A-3364-4DDF-9189-726703EE07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DFFEA5-F4CB-4268-8342-04C913D3DC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011DF5-6439-4C11-9DAE-320533F988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ED16B8-4160-44DD-AE16-304C078561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1FCA9C-FB91-4138-AD28-1419B80C6A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67F21E-961D-41D1-A446-383DEAD456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454CAE-5B23-4C5B-B7B4-0AA5EEC9A0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15B292-7D39-4976-872D-27755C9C94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1BE16E-9735-41DD-B96C-5D254C32AF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449666-DD1A-43EA-9F0E-47B2391B86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FFC684-5E06-45B2-83D8-56A529C69F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D1AEF7-4457-4417-A5A7-B0458EF26E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9CDA8E-501D-4BD6-9C68-2BC48DA0BB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23DAAC-610E-4804-BB6D-A8D56CBBE3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E5864A-94EA-4D54-A557-CE12AA619C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4C3589-AE3E-47EC-B24C-C0479898AB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683E7C-5301-4D52-868C-3C2AEA42C0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E5C0B6-7A1A-4E76-A6B1-06495C16B7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83FCB7-C73C-4BA8-ABA5-39D031F91A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7B24E6-0A63-47FA-86E2-A96B87BAB6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B620BE-418B-4909-AF36-4AC821A910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7E45A3-B388-44A7-A319-DB69133B98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02A7DD-D21F-4D08-B2D6-A80667F91A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8B0CAA-A402-48D7-BE5A-7DD4A20113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1F3EC3-8BDE-4679-89C1-0B2128D60A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83AF81-8898-4267-A994-FA60CE968C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3F9A0A-BB0C-413F-9087-FC31EF668A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82451C-2C1E-493E-A667-7049946013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FFF91B-6DAD-4327-BD04-131B5B2F44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6902D3-0F9F-4EFA-8264-B15C3E3E50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AD9043-1C1C-42D2-9D5E-54E4D109FF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62E2CC-09EF-432B-9283-818DC564BD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30A44D-2301-4AE2-ADA3-DD38A7C67E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817376-E2A3-407F-87F6-D3E5F4ECDC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3B4811-9CF4-4D07-828B-C4F7F1F195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53DFC5-4FEF-452E-886A-6889D4F8B5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B68326-37EB-4CA1-A56C-B02374CD89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EA16E3-1E29-47BB-AF43-E0A0109C81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B19E1D-5507-4350-A86A-E4C6407F1E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9E8F3B-7F45-4BB8-B7BB-A801487C00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0BB1BF-FC7A-468F-BD28-7B13DC2B77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586B95-2F1A-40F8-85D7-41E6CAAA5E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2F1561-ACB2-4F19-96FB-80A659DF78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D40895-F694-471E-884F-F2DE2F0CFE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6B27BA-0133-43E8-8CE3-7F8ED02126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FEC429-1A7C-4096-B96E-12021D09E2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31DAFD-FFEC-4C87-BA4C-E2F91B831E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DC27F2-CC5C-469E-A6F7-08A195E5C5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35718B-8A55-4A99-9977-829D3C838C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04B692-A59D-4609-A8A0-AF1395A1A1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B5B4CB-2025-4552-9527-FD9FE414EE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DA29C6-B790-452B-B505-2A656B679C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8FF7AA-24AC-42B4-B371-5579333803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B09F3E-4275-427F-BA63-498514D5E1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D40AE2-B680-430E-AB44-649A91EAE9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217369-FD76-4EBF-A77D-B392285525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B171EF-77D9-4CC6-8059-6C768F2DCD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AA23AE-BBE0-4996-B763-5B1A0E359A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3EE976-9D84-4EFF-AECF-061B397CE1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F2DB58-2A74-41FE-A809-45222A8980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314299-5C20-4F0C-AF41-E0027F1EC6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56423C-0F31-4337-82A6-BE8D101AB5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33BD4C-9E36-4D6C-82D7-92FD1207B1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BF90D0-756C-4307-80ED-544CB9EADA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B55D22-4991-4378-9A36-1F7AEAEF8B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1EEA91-3F08-4795-8BE1-70626DD6AE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0EAC65-1556-4F2C-A0D2-3080550C32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EAAA71-DA72-4967-9ED7-B36F60A169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D45D7B-E545-4775-93FF-CD5107242D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F3B76F-2D3E-4868-8A4D-224A821AF2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473AE1-1795-4DFE-9D0C-E0DC1D8498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88DE91-5F43-4235-A3A9-28F5942895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6CA367-D59D-4289-BC39-C6C8A9BF72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B36D10-4BA9-4B97-94EF-ADC3C4D576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C69798-2A32-4856-B48F-6608402079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14D13D-AB91-4381-A5C6-BF07ABD7B9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01609D-08D8-491D-803C-F3CF698450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3324AE-7A3A-4FA0-A7D2-F7ACBFFA59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B3A29D-546B-483C-92BB-EA004921E3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3B8F88-4ACD-4A7F-8DAC-5B69EC8994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DBE52E-3DE5-4587-BCAD-46825A539D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4F7890-EA53-4FF5-8AA4-CD472EDEF3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96B20A-AA14-43F1-A8A5-4A0B5A0D27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FA73E4-4F94-4093-9952-A16DBCA996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CC920E-A026-4CE6-9C87-4414100933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0254C9-67C9-472F-90FD-42D2172A8B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C0A7D4-4C9E-4D1B-98E6-73D51B75E2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9C283A-E124-4990-AA59-DA13392EC8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15DD84-B9BB-4ED3-B136-BCA3FFDA34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6AA5E7-FFA5-48D1-87AA-F93C3B57BE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C38C31-99F2-41A1-8AB6-A3A2BA1E65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862AB1-F1C4-49C6-8378-8B78348221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DADCD8-7E16-4A3E-BCC4-FED5EE8596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526B6B-F6F0-461F-804E-B66848ADFE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96C8F8-9543-4E71-8464-B264C7671C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FDCEC1-DEDC-4A41-B982-DE4EBFBA1E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3740C6-5963-44C7-AB5A-1E161CD9E3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ADEDB9-9073-4276-A0C3-FA0B9451DB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4BE579-134D-476F-8820-C2B2C0F469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5088B2-60FE-4F0B-AE8C-64155A45B0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D6A603-8101-4C38-8BBD-26E7E3550A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DAED63-2924-4007-A6F0-E04982D927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11E5FD-5F03-4FCA-9AE8-4D45FDD62C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674A7E-9B8A-44E8-9894-0B35CE4280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3F9823-5BDC-4791-94C8-6CDD21B346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AA71A0-F189-4F26-BA01-70984D9459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A9B817-A73C-4153-B07F-8A9994B0E9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AD246F-C6EF-4C8B-9A2A-9E4B8EC509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49E006-B3F8-4472-949E-5D762A6EB0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1D4B56-280A-4295-A4B0-232276A547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06DE61-4055-4CB9-AAED-8C11104281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259365-866D-487B-B4A4-E108244DD0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2137ED-BE3E-4989-8F16-E261DD7563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4525CF-7DA9-4EF7-80FA-C81889F6EC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618A5E-4D01-4445-B85F-20B302AC9F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9CC8D0-E495-4F36-88F2-FC59EED8EB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A06433-D1A9-4791-B2E5-13AB413759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9C326F-E1D0-4E99-88D7-001D6C76EE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862CF7-FB8B-41A8-8109-8B23AD7D66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74F90F-A9C4-4D99-ABE4-B823085DE0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696C8C-8519-428A-9012-4CCE0E1FEE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E20F74-EB07-4BB6-8A4C-B4B03FE53D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593F7E-0BD3-4985-9D9A-1FA0394F95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7FDA85-F355-4B10-A0F8-C696EEBDF2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D919A6-2DBC-49E1-BE27-1F1D888108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D8FE7F-F04A-45C1-B578-7556AC4984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B12B99-A7A5-4D58-B456-97D88D4FF1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16397C-CC77-45C5-9BFF-F1E70ECF47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CF7258-3ACA-43DB-9342-4D2FC1D516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BE57EA-DC2D-4E2D-9828-F58701EEB6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498557-C444-4E6C-9D3D-1BF901AC07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BA9FCC-42C9-4552-B633-0A93522AC2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3C00D2-3AC8-4C0C-BD4F-313A3A1FD2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E77497-66E9-4B40-8112-8FFFAB8161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A535A3-2C04-4188-86A5-B9B225D3F4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498D02-EFA9-4C1A-8EE9-D18B4AA165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279DAC-30BD-44E3-BFBA-A0554F97D1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EFDB6D-E253-40E6-A8C2-6E762813B9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879DDF-91B6-4156-ABDB-F2DA5C2742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AC58CA-970C-475A-83A4-FD990BBDCB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57635D-3C9A-4B04-8980-B9F5A78EB3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C663D4-5399-4125-BD4B-306C19E40A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E9FA86-503C-42B6-AB34-B363B93C2D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5B2533-0B60-4747-AC81-B4C67B2786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7FD079-C014-471C-B252-9F61350D15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6834E5-05EB-4917-9F0C-E73D4772CC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8393D7-C190-4F9F-8A6E-68C53D787A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98A7ED-0AE0-4859-A1F9-497CE00EAA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1C307E-D14C-4B32-BC48-3AA75B1B98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42B395-7E3A-4528-9EF1-3E936E3B0F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0A3710-5A51-4FE6-BF9C-46E1BD58A7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B2D178-48AC-48DB-B71B-9E455AC950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ABC60C-E776-4A7E-8A2A-E8A8A65DBE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DF30D5-D7E3-45E4-BB6F-596DEE92D3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A799A0-3E75-45F3-B15B-5ADC0D7039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9195B3-B784-4CDE-9AC7-C1C726F5EB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D74104-A22C-4356-96B7-6E60119B44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288512-9895-4DA1-B4D8-250FA7F960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858F2F-5DFB-4E6C-B9F2-EDEEFFAD50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F408EA-C328-4BA3-B148-2F6B3F2690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AE527A-140D-4574-94CC-69A183E4A4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9EE5D8-DAEB-48FD-94E3-77C39484ED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5A8762-80C1-4FD9-9515-3B9C604690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080AC0-2607-4C89-81AD-88C26D7553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3CD20E-ECED-418E-AB71-1C20A939D9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F5706E-61B6-43BB-9E43-9573416321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A137B4-42CD-4471-9C5D-003E26DD5F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28C5E5-FC10-483D-819C-778624FD83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DA0E19-2861-4E4B-9123-66B230ED66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B8BB11-F4D3-4812-8605-45B2EF85CC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2B64A2-D34B-4353-979F-D0BD7725EA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4B459A-45D6-4D0B-A7A9-CD163524F2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CAA695-C7EE-4AC5-9E01-A55F0D4780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512BDA-703A-4E2C-BE0E-25FB9AED74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BA9303-90CD-423B-BB97-23266BB5D5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588174-6789-4DAF-9ECC-0C4C9C5958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D6D8E4-7F78-4E1D-B36F-FF483FD9ED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D7246D-9574-4F6C-9713-C9AAA471B3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138755-7DB1-4EF6-AE65-DEEF6D5EFA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70F6F3-DCE4-42C5-A85D-1DA0D27162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93B2B3-7352-45DD-9A27-EF23738522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724ADE-0930-4FC0-806D-2582C7F152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8A3A1E-962E-45DF-816D-2C5CF47EC3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39650D-DDDC-44E7-B925-972AB0BAE3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89054A-95DB-47A8-A8FD-5A1CE2A95C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CBD814-6AAE-46E5-99FE-7768A6D47E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5B9051-9827-4F22-9635-4C50A4B129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69184C-7C9A-4971-949C-792B161105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2481F1-5119-49E5-92DB-D2A49CAC39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2B8AB4-435A-41EC-B08C-EFCEB34573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8EFD52-0C18-4E70-B385-A16ACAB169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FD1E5E-2B10-49E4-BF02-FDF7CDA01A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31FB76-FB5E-4BB3-B9A3-6CF8C4E56D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CD0BF6-332A-4AF7-853B-C147CFE658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1C5866-300F-4186-9BA2-39B4603147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9CC083-C796-468B-B823-97604C0696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C20E91-7A5B-42DD-8AAC-63DCC15136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4F32C1-9FC2-435D-8C1D-25BBADF88D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1462A-DDDD-4036-B08F-2ABAFED283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639BD2-3A3A-415D-B884-80461DDD54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3783E6-4433-4832-A386-9AAE9DBA9B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9A6FAD-478C-4F31-B58F-88F1DC5B93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B851D9-2DA1-4BD5-92A4-55884EF43C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48FF98-0B56-4638-B642-D678767A4C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FE2DAC-9842-49BA-9975-B34D6D90B2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19F45A-66FF-440F-8F1F-A0BBD1C557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732804-29D5-46CD-A8EE-4D1E0D5E29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292F7C-28C4-45B9-93C3-599A1BF384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1C1F98-5AFC-47E4-8145-21259ACDCB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7E9244-751E-4B11-A8C0-04D5A82784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F5F007-80FD-4B66-98DC-4E637AA617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5EA9CA-D5EA-4264-A9F4-EA4C4321AB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3E91A2-D320-4009-9BBB-7393C390A3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EEB331-2835-4B95-9986-7757C31C58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6D5450-8333-43CD-97CF-B5BEBD1D30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E94DA7-1C12-424A-AA44-624EFDD6A3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FB4B5A-CA70-459E-A47F-3F96D7D8BA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7B19F0-EFC6-42F2-9EB2-1C6F9CBF14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C4F278-7B87-4633-968D-6F50EACC7A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F5F2DA-A32D-4F8A-9F3D-4325E2A582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940F9D-3DD4-49A1-8E17-9865828892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00D27E-6CC6-4575-A996-3349FC07F5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A2FE9A-4BC3-4D28-A7CD-D234A78667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C17B52-67E6-4D7F-BBDB-CDF7B5712C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F9520F-82CD-4B9E-9495-0CD3E28CA3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20D5B1-2FF1-4D92-BDB8-D34E978529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289510-0E3B-4258-ACC9-7749FE17B6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298D8E-80F1-4BC4-864E-9D28DF5FAC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E16A59-D853-4C2B-BE1D-35811BDF63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F9918F-E3DB-4EAE-B948-6C0989C2C9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E004AC-6F43-41EF-B3E1-96D6D38758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2BC0A7-C1D2-45FC-B6CF-51730E0326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C1541D-2F68-4C98-9752-005ABC10AE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71592A-1387-4AA5-9A43-2526E130CC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9C4FAF-9C11-4EEA-8356-292F79F6DE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9659A4-12A9-492B-B9E4-BFC4BE38C1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BA37E-3983-4004-8694-C71E671EF8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BFA23F-FC14-4615-8720-76CD30B6C1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AFDFBD-2E0E-4603-8C50-5F108328AC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B10775-D928-4812-BCBF-4BF50B8672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B6C345-A496-4917-9741-A6AE018D4B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D0B37A-BBC7-4F4E-A7E4-C81B0EBE1F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D7F830-9159-4E46-BD77-09C87751BE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FDE599-8863-40C5-AA19-1037E190E1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18DFD2-B679-4D09-B48A-72AF21C10A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AC440B-BC72-4D7A-A5C0-AB97BEC10E8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CE276B-C978-48E5-80B7-1B5B29701F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7AC5A1-78CD-49F1-8438-CAB50D04B7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31ECEA-A20D-475E-9C9D-D3A7CFF6CE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D431D5-601C-48EF-91FA-9B0B6D3017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0EE7E8-9ED2-4E1B-9254-D80EB1D895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301F4C-E968-4FA0-8126-979ED2F0B9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A1DED4-13DB-435B-9B92-7A33B94C1D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F84A4C-40E0-4DD3-AD79-CB19786564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A57038-B0E9-4C5D-B3CC-1C1E47C473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7BFC71-F09E-493B-B522-C0FACE59D7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A25D5A-C673-49D7-AAC7-DAE5673A61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55A51C-1A2A-4094-B2E0-740A6C4F6C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70237C-9233-4DF6-9AFA-50B07C7383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F04A89-5879-4594-88DB-AB75464D4D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0F1314-F0BE-4847-BC88-5DB5D7E187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758C7D-27C2-4F8F-A27A-C7D4123438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15F655-7B00-4437-AA2B-BF964516C6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B3CAEA-B71E-4232-91E1-47F8EED9AD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E261AA-5B00-47A2-9A73-E4ED326ADC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4CEEF1-F1F1-4A32-B09C-4E57F25105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F3E487-51B3-4937-969A-EC10F2A123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AFC278-4889-4A34-AF61-4827510D8F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C88813-148B-4FDE-B0CE-4D2F37E509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051027-5DBB-47EA-A0E7-07BFC8CCA2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7DEE3C-A092-49CD-8A16-3AA72EEBE1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A640489-AC43-4E91-834B-B6FCC7F7C5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23896E-67DD-4A68-BEBF-0667E1CCDC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148FD8-21D4-46E9-B5F5-9D3F20F02F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10</xdr:row>
      <xdr:rowOff>0</xdr:rowOff>
    </xdr:from>
    <xdr:ext cx="304800" cy="311150"/>
    <xdr:sp macro="" textlink="">
      <xdr:nvSpPr>
        <xdr:cNvPr id="11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83BCCC-2FC6-4E65-AD12-AE2F12DF77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387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6CF286-A9C2-4BB5-A869-FBF2A3A44B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E725FA-B700-4841-A14A-4E4F94B5B7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B84295-15ED-49A4-A567-6E4A823FC0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D66CBC-28BF-4449-AD1D-2903D0403C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C12237-93D5-42EC-BFA5-0368360A2A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922E83-4454-445D-A746-F2F8E9ED0E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00AE22-E3A9-46DF-99B9-5DF0909F88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A8826E-BE14-4D92-BEF8-CA7D2C6E59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95F69E-E033-4373-946F-EEBAAD43F2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D276C1-4D21-4038-A9A1-2518C690FA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772B6B-D0AC-4D21-A195-FD5EE23B3B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53A36B-8B1C-4FDD-91BB-AC4B92726D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A6EB7F-0A38-474C-A7CA-474545006D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94BAAD-EA98-4502-9D80-00F4919FE2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5FA8E6-355A-44ED-9768-DB6AAF3EBB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BF4C3D-D511-4EB4-A2CA-CF61A96135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248C51-6F4C-4A40-9759-08E401DBB4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AE8686-FDCA-4E84-A246-8C0B8BA9D4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DD5941-D810-466B-A604-A4F89D68FB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4EF60F-80F0-48FE-8BDC-BCC050AFE3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D7C61A-33B4-4038-9158-B4EA35B9EC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3A1D57-82FF-4E70-A0DE-FFB7DE27CF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1E1A44-FFE6-4E0D-8DCE-515157EDE3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7F9202-2909-499B-8F78-DBB0C36698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CF1FF9-CC22-45E7-B110-5422EEFC2F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750DA3-920F-4838-8CED-05438CE570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05733D-E0F9-4C34-83ED-F66B431EB2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9095F0-548A-4142-999C-85D25B1440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070344-3D6D-4D52-9556-D0EF14D531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B3E75E-3115-4493-A7AF-09F6646045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DE6C24-53ED-4DC6-8600-E1BD7C0C80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2F885D-8A22-4840-A160-6CA9B044EC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3F622D-9BC9-4E6A-9E95-2868A17FCD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366DE0-7325-4FA5-9EF9-6327D2D62F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DD2FB0-B8FD-4169-991F-17529ECCA1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A72B9A-D18A-4FA8-918F-850077A148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C6BB6B-D826-4119-B616-BE4D2A82B4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2A234B-6403-4FDF-AEA3-29B2183E85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C2C688-17F1-4A03-804D-8A7A4BDDFC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A93EB5-B771-496A-A835-851CCA4C70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02AB03-497B-4D9B-9D6C-5DB295EB9A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1DA570-E6EB-430F-B940-D598C94135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9BBBD6-9510-4717-B71E-89A69F607F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543C7F-35CF-41C8-A161-001E4FA01C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69F9B8-7B3B-4B25-9F12-7CE458231A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AB0E04-A213-4ADD-A5D8-8F5E9A3D2B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F89038-58D1-42E7-831C-558ABFA040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0BD0E5-D056-4A3A-BA70-A14E225CFE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2F7EA9-7304-4821-977C-5EBFDE1D9F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96C190-4D02-4CBA-B2F3-3807313741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200C08-40FA-46A2-B32C-C348F3D823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2194AE-8B2B-488A-AFF0-5FC2D555F7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B5E55D-0C4D-4798-80A2-B9FCD02B62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118286-2FCA-4C0B-8B9E-054DCC5240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C10CBD-0A9B-4437-A9DE-07DEACC915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DDFEF6-F93A-437A-9CF9-D8AF9BF326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1C6715-A882-4759-935C-AFF4D9AD18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13AC6B-592D-4179-B3A1-15D248B088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78D68B-33AE-44B6-90C9-3F870D288A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1756A9-5A01-4648-BD3A-A2AEF4D4BF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C18634-E3E4-435F-AB7D-CBADA3CC00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298832-9104-40CE-82DE-26EC81573D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BAA96F-712A-45F8-A179-40A507EBEC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5A8384-A859-4F05-A8A4-7A83508E38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0116AF-5C29-44C2-82C0-5BAA27A4AA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A2DC84-0A82-48DE-B891-67888DFCC9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13650C-15EC-40CD-ACEE-193B479289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989492-F89B-49CA-AB4F-EB6B15A04E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7F4CBE-EBB7-40E5-BBBD-B6376749F1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5D1A77-37B0-4881-A139-6DE6233D3D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8E3B51-AF78-4AAD-A092-1F50446552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3F0F40-2152-48DA-9396-9EE4E28174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03528C-B485-4B3D-92FA-638E775ECB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D9E16F-2059-4159-8941-A06A31E324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30B33A-CE41-4380-AC31-E465CE16EA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68BA10-B52F-4638-B775-069A7229F0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D3E100-0BA5-4027-875F-3447A9C7E4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7A9413-3558-4DFB-AF2C-301FD3D9EC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6E598C-2D99-4AB8-BEA0-38DCA6BBCA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F3C314-1428-4679-AF48-BDCAE17164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D61804-8B28-4F29-AFB3-48044749E6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651597-C4E5-4129-9825-6B26309718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7F5C7A-275F-4714-8D19-11C2C5BAA5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199647-BED0-4C90-A2F1-CBBE03ACFA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41101B-8857-400F-B972-CF118FE109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3D74A8-FD2C-4A13-915B-3D296CEFB1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C58951-4787-473A-8F64-BA39906AAB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6A2837-8A34-4509-8031-C8F739A31D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41156C-A354-44F3-A526-744570707D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90478F-7C06-4CF9-BB48-21E44E974F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97652E-B26C-4BE9-8823-FFBBE6CC04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E6CE07-F927-42C4-93F2-F6C96E61AD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B5953C-8B45-473F-9BF8-9007A62D72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36D0F0-D3D6-4435-8610-E14C2A5654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972D71-A460-486F-BEF4-75BA4CEC44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584DBB-D16E-4682-8FE6-F88D075757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D91F92-61C4-46F9-8ECC-7B24FE222B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BAFAB0-A3E5-4C33-AECB-8B214C6E17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45E2EA-38EC-4E12-90B2-6EC3591FA0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CF0F38-191D-40F7-A9C0-F2BDC60E04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BF6D51-98C1-4009-A59B-0948DAE22A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B8D961-5EA7-43D7-929D-338B349C27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ECB33C-3D36-4127-A0E3-5CEC5EDBF9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C9820F-8487-46F9-AEB5-795D0C763D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C5CD3B-C71C-4F94-A4D3-74F68AC194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11970D-17F2-44C2-AC82-A4792C2F8A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8C37F7-72F1-41EF-B2E7-5316A864EB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DA92E4-1DCB-4956-9A57-D3966EC6C6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EDE4C6-D496-4FD3-A338-B5F7411B24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9D7F07-44FD-4507-A552-BB73587219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329C82-C233-4F6C-B373-6332ABF8E5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6B0896-0AE4-4CF5-BB19-0BFF4DD44E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AA502B-E8C5-4A2C-A59A-3F6DA6DD5A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11A949-3544-4A0A-BE9A-34A092AF6B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74B00E-3A50-4C43-AB53-86FA3FA921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04C9D8-F36A-46EB-9787-0C5F598FA7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DBFA0F-3B7F-4774-929C-03962E83B8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1D8F35-E9AA-41FE-9765-F296A0F520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B47CFB-0096-4188-B0BA-EC597F552C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C8E290-2C78-4150-B243-67FE654BE2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C109D5-1A22-481C-B7AB-E8E25591D8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8D5402-59DB-4995-B745-1D4ACCA409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466415-E12C-42CC-9938-3E5A633518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649231-8EEB-4A27-90D3-1BC53BF5AA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84F5FE-B401-41A2-A1C4-38E611E48C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C59563-B4C3-43F8-ACC8-117C5701C6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C7854A-27B5-43A3-834F-1BB6120181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E0ADCF-4DAA-448F-BA78-2D319FEE3B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73B1F0-48CE-411A-813C-3B761D565F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C189A8-92AD-490C-B5D2-885EF11C18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022DDA-391A-4B62-8B27-8E32F084D7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5A7119-44A9-4591-A367-2042BEDFAA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37E615-668B-4414-AAFD-B4CD4215B6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170524-8A3E-4CD3-9C46-CF34D1C2C2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E02D69-1160-4341-9A76-D14C455588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71050A-FF0F-4089-B53C-3DBA7B71C6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6A7D9B-2BC9-4C19-976A-C24685E08D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6530DB-4368-45BE-B02A-CC0588E2DB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8DFBDB-5470-418B-9C4D-5C95060A2F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378318-811A-486C-918C-3D8E1A389C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B1AC9C-43B9-425B-B8AD-8210CD6C73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A00BC1-52FC-406B-86C1-37E15D1FFD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5A2415-AC56-4E15-84C6-D79C4CA9E5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4F19E3-7910-4BC3-8407-7E690D8936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1944C1-E7C8-452D-ABF6-F48EB437BE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F08643-D716-469B-B44C-A0AA048B20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F9C2E2-4926-498B-8B1D-11DB6638BF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ECB599-676C-49BB-BD38-14069EB045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2971FB-C436-4D57-88FD-D92703B7D8E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076927-BD74-49C3-A5B4-55E2A494CD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5E3F17-CD66-47AB-B939-C9B564AB94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DEC69A-5075-45F1-93A8-6654029757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DEA0AE-9664-459C-9F04-A6A4426416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6C5BE6-A4C2-49C7-8694-4AC6FCD957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F719D0-8CFD-4C6E-9289-7785EAA78D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EA26D3-274B-4152-B267-39A528A75B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D551E0-8F61-4EC2-A7A8-1D7DF8B578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17F15F-1CD3-47E6-895E-BED2B0887E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1C4DC4-F9DF-495B-96DA-6816E538E5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064C1B-5DAD-4621-B1A3-E553572499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44491B-49FC-4D9B-BF7E-B034D25285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581809-4E4A-4E62-B853-F48A3EFAB7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D42B9C-FC09-4862-87C5-C8682BF69D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FEC32B-CB5B-4FEC-89AB-31C6C6689E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84B706-D29E-4669-AEBD-2D4D6E4545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58B371-1713-47FF-A44E-C294EAD89A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55DA86-3584-462C-8852-17E208BD94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8DAD56-6C36-4103-A598-5933BC05EE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BB91B0-6B3A-49B1-B243-F9D01A5E18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28FD3A-DE04-4045-A6B3-DAF2E32B0F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C4306F-48E8-4389-865C-41034E61D0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F84E65-A5C3-410E-B0A7-68B48C50ED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3D1D4D-C509-433E-BC98-1172B1D751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1DD460-A75C-4ECF-BB33-D627B718FA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7A3B83-7EF3-4A87-B406-D98659E75D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0B3B3D-A0BF-4C4C-95CC-2D8C85EC90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1D45A7-ED8B-441F-B7F4-2216255929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710BAD-80B8-4BE5-B0B3-1787FBF261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A7F627-3784-4C84-9BDA-51165BC397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0A1E9A-ABE9-4ADA-887C-24CDACD02F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C1CEEF-D4C1-4253-A357-F3BA2CAB6A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7B6228-E154-49DD-BEA8-DD347285F4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B7A4A5-87D3-4E7D-AF4C-6106E01F59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E3AE07-8806-43F0-82AC-983032925B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73A758-FFF3-4FC9-8E07-FE91CB7780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9839C0-66B5-4478-B82F-8D16ED3610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F12327-2D89-4A7B-8769-5E0E33C7BD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BAA3D2-1176-4480-BA6C-650A205315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7947EE7-EE52-4EB5-BC74-7DB5C5F69A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46FFAB-3B08-4C8B-B604-F1CEEE34F2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1B5139-5060-4B05-92C9-40258926A9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FF19A9-AC9B-41AE-8B99-4058B389BD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09DF45-DC88-4842-902C-0C9895E53C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CA880E-0371-4E67-B805-6B9D2988B6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27A5FC-F761-4FB4-BA0F-817BB6B13C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180F98-7628-4DDC-A248-5D3D3D09D8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817749-BBF6-459C-B8D6-8752C45CC3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8A7571-2EFD-42C1-A030-0E4F37171B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3751BC-E55D-4ECD-9BEA-27F3D3CF5C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E40499-ED25-4428-BAC3-A80C36E092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3121ED-B363-49C4-A3CD-66F8B5ED79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2AB407-C446-4B3B-9F87-BE1234331F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8B7E8D8-BC3D-4637-BA20-3E7335F41D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655223-3CD5-45AD-AB18-CACDCD59AD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4A78BD-E34A-47AB-8C90-766DECEFCC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18B322-386E-4CD0-9E58-3791DC0FD2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064ABA-8F20-46D8-813C-D97F30AA68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DFA218-ED51-4AC4-97E7-77D16373B4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B2169E-9B2B-45CE-BE60-0B835623B8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2F8E6C-958C-4775-B920-88C5F2DE15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58FFC0-83C0-4A9A-A3EA-CA88D617AF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1EA4BF-680F-407B-83D3-D964E5DAFD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0F63B8-80CC-4A6D-9B3D-BE56C539DD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1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AEDBD9-8BCC-4E1A-B581-3F92F81381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1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7A6E75-05B7-4BE3-A792-FC17D092E2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FCF90A-8649-40A8-A94A-FAF9CA4BE6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2A03FE-D1F7-4A02-B8BB-79EEC6E938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C9D321-4A32-4035-8D7D-C755AB3556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42295A-2545-461F-9688-14B990C0BE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E85D81-79FD-4073-963F-937359D3ED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EF88F2-F927-4F7F-9AC5-7CF54D272F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47DE68-ACCD-4953-9A83-B3CCA1D7EC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F6FBCF-749F-471A-BDBF-D2BDA72023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0EB191-B458-418E-AB63-09728842A9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076676-616E-4998-9769-A1F662A68C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76B593-553C-4074-A343-FFF055B097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FA0595-C77D-41F3-8F60-144535C962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7EA500-E9AF-41C7-B106-2AFEB52875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29D8DD-682C-4A25-8C0E-032DAB5D8A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E47C8A-A22A-4D0E-81CD-BFD98A56A9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D97ADC-6AC8-4F95-A507-087F186259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99E2DF-B423-4113-B012-2931D2AD04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8567E3-5CC3-404D-B0C4-762F8A397C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607AD9-6933-4CCE-908D-A791290E9C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B11B20-FF05-4903-A571-F19E328D6E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E9DF86-3C46-4DAC-B880-8B0E6EA41A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E5BAF5-8EB1-4B50-A662-C4BC723C96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B42FCC-E226-44BC-885E-E7B7044E56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E1A635-0F55-41B5-9CA9-A4656220BC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C48768-C504-45AD-BAAB-A9B48C5210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40154A-EC45-45E4-87B4-109D1E50A3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1916AC-9ABD-4606-AC3A-1AF89175B4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7C89D3-6D4E-42A1-88A2-779CA0E4F4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644218-805F-4113-B7E2-85F6F68D04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8693EE-C15E-4007-A2F4-6C57240F7E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826BD0-EB24-4778-975D-606B7A58EC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8D065C-7041-4B24-BC95-3B67301ABB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C49AD2-59A6-4A51-AC04-C89A940E1D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82AF8F-6165-422A-8A91-A82BE477C3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45D0C9-61DB-433C-84DB-B5F6EF0AB2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AFA148-04F3-4488-ACED-9E27F5625C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0B1D05-9883-4722-A561-50D5C6247E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517B68-51A2-4325-B382-69ED518E39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006398-D3FE-49F5-B304-2BA027E99C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500111-9F2C-4DC8-816B-E6C053E5F2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65BF21-4EC2-4230-9BD5-007935F50C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4C1BC1-4674-49FA-AE97-68CD9DDB7E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6155D0-70D6-41C6-9752-AFC0B43295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2C943B-5A0F-4B8F-9AFE-BB59EE11DB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4EFCAF-3487-4CF0-BBCD-E8D1717C26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5E4194-C7B2-4754-B302-359A8D29C6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50DB18-134D-47A8-8EF0-13C18AAF2E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7B1F57-4A18-49CB-847A-1A5A47BAB0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80C864-D5E4-47DB-BE67-F44F152FB4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7AC2C3-80C3-4B88-B668-B5CAD13185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321FA6-E69E-4A80-BCC8-66DAC531DE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A1D96F-A2CE-4662-B3A5-60319D2FDB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601E1C-E035-492B-9E2B-0BC64D11BB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D34E4F-2F17-49B2-AF64-E9F12E9521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F87FA4-28E6-4549-820C-91D75CF795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398A53-D39C-4CBE-8261-D7EDEB0D00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5CCED7-E8F9-425C-97C7-639616AC74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C908C0-E5E7-48BF-A972-F87B5D2462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B8C989-F34D-4917-8EDA-F26763F5ED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DFC4F0-EABA-47B3-855B-75FCA49D7A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40B991-515A-4DD0-AB11-5937F5B44C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F91C46-3B04-4B85-8CCD-37EA5CFC7F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2A0114-29AD-43F0-B12B-095E605879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26B27B-FE06-470D-B0DC-23A81CA845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886540-3F32-4795-92A6-832B107C57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AF63E2-1FB1-44EE-8382-0FF2A11EAA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279B2A-1575-4833-AD51-D31AA1DA46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DADDFA-0C1F-48ED-9CCE-A1DD72B028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42B30E-603F-48DC-9734-655AE382B1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6E71AD-C8A1-4C3C-BD73-3982C368AA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BCA65D-895B-440D-8DDA-8B0382E32E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7FF68E-0B71-4BE0-BDCE-87162043A0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577883-30AB-4726-A272-34228227D8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E56874-F8EA-478F-B4CA-4B07AD8B68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B0A4A2-B56E-40DA-89A2-6C16605FBA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962AB0-754D-41F9-A3AB-178F5561C1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4DC65E-B043-49A2-AA33-7576F95B61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F76A8B-82CA-4001-960D-083F473DB5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5D2A54-15B9-4124-B9B0-B2266EAA6E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2A52CC-10C8-46B4-B780-C7E072C770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2ED1E6-9455-4DA9-9686-70E86EC002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8EED50-A1E5-49E2-9483-ED874F78EA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D48A41-6CB1-4308-BC78-CC3E216FE8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83E601-27FA-4880-A28D-0F01FFBAB7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015060-C47D-4C4A-A2AD-AD15C14CD7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4883EA-C756-48DE-BE6D-85B0404AB4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BAD3D1-0BB9-48FA-8B90-DC58A27899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2F0A40-4032-4562-9280-0E966E2E42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9873C3-3039-4E73-A88B-9CA58ACE67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B60437-CD28-4DF7-90D5-022EAF6267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38F218-A3E8-4F08-BD94-8AB6EEFA22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4B904B-CA6B-42BD-AD2D-447CDE028E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0D39A9-9BC5-4B80-A785-EA704B3774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40A729-EF1D-448C-8498-583A7761AD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2F71CB-71BD-4DAB-9545-760506179C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B3A8F4-107A-4F95-A303-36C564BF85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2EBF1B-49B3-4F0D-9AD6-F4B1173E53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0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C8A12E-14B8-43AA-BEB9-86A2DB917F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991D68-01E3-413A-905F-C124A4F67D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0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089324-882F-4AA2-97B9-2BF3357F2E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7C0479-C389-4476-AF9C-5E30F3D9E5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99E044-C9F7-405F-953C-24965FE296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AB3563-010F-48FD-BAED-50EF9DC3D1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2D3FE4-72EB-4F9F-8077-B7D07F91CC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240138-1154-4420-A38A-35787C4E5F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5B6A79-2109-4200-958D-6D8FF8310A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B161C3-D654-44AA-9600-A7CA2E3687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C2B1FE-236C-4651-A41B-FF5A4D9802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AFBE78-8D89-4523-9087-C2D5EF1A23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77FFD4-8245-4DFC-91EC-D7F1FA12EF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026A44-9BD2-4924-A034-5548A9ADDB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F50C29-32EC-4CA3-8ADA-81E71ED5EA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99BC6A-59B1-4840-A52F-F710893729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EE85F2-68AE-4834-8E18-6EF32A96B4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79DA18-CF62-4C9C-8C7D-5B8F4C2447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27F1FA-FE72-4FDC-950A-E79DC1EE79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B36142-F37D-40B4-9322-6470A2850E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9BB25F-3502-4969-B7A0-386049C87F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D56333-D17F-4C5E-B20B-D9D7ACD2A7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5B62CD-F501-4A3A-AEB1-4FEE56FF89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C109D6-1016-4CF6-9817-957F95D00C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2DEA99-23E1-4B4F-95D7-E171546DC1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11</xdr:row>
      <xdr:rowOff>0</xdr:rowOff>
    </xdr:from>
    <xdr:ext cx="304800" cy="311150"/>
    <xdr:sp macro="" textlink="">
      <xdr:nvSpPr>
        <xdr:cNvPr id="121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605671-CE40-40D4-948C-169AB8459D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578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8B9E4B-2AB7-4763-A480-3A1A98B750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F45115-2D22-43C2-95E0-FA9ECD13ED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0911CA-6335-414F-BD0A-1CEE51C6D7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B0DF81-6AB4-49EF-A53B-70770FEA5D2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1F050B-4B67-4EB2-B810-5564B03797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A86817-0E1B-4EE5-BB1E-D71412CA1E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65352C-5924-423A-A646-BFCC85CB6F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50DFAD-387C-4C7C-AF1E-49E84FBC5D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06110B-EAEE-4802-9706-184438343B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6B6580-1D33-43D6-AA00-ED0E28584E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A60996-2D39-44E7-82C6-2F86E43791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16E302-F1C6-4E9F-A336-0087744FFC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277E7B-EFEF-4C58-B9E1-F023B8A864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640BA9-C388-4B40-BFE0-63941B3A35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7EAC7F-4F55-4717-8155-C59C50B233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A3DCCE-65E5-49E1-AA03-6DBED5F297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0DFA61-FB1C-4808-80C3-1C593E1F82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08A347-0CDC-426B-B4A0-04E5E8D2BB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A32CEF-A9E9-43E9-848A-642E429F11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27A623-1ED2-4558-9FBA-6DB7E4A0FA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EF57F9-2FB6-4EE2-9069-F05333C3DE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8A8707-1669-45DB-87BE-25FDE97307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918A97-F105-4828-A274-AAF16E451C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2FB496-5922-4AA7-B11C-948373B6D5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F42A7D-38CB-4B6A-BA1A-D0B9088031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A7D677-6593-4818-9FD0-E4D259FA1F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C39F26-2742-4C07-BAA7-DECFDD3E86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929276-EB0B-4921-99DC-51274B0F20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FC45AF-8987-4174-820C-CABA3F18A9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13E77B-375B-47EB-B9B5-107666BD1F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43490A-7DBF-4472-A735-A804EC5C3B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B2EE96-C62E-414E-B946-33EB8CCB9D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F3400B-5AEC-4CDA-871D-962DA37C93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9E7B6E-6FA4-4BB5-BF76-E071B4F36F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F1FB5A-E89B-4968-8C50-2BE916E9DE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9F5E725-79CB-416E-8145-3221EFDC80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47C3FE-E0DD-464D-BD33-00CC9B47F6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9ADF99-D692-408B-9805-57275BD4B5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232FC1-6183-4063-9745-A8A70BC034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512BF2-D60D-4BB7-BAAA-F72FB193CC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8E6E78-1926-46F5-B1F7-B4DF777E6C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F759A4-46E3-49D3-8D0A-8B46ABBF3B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B71ACB-AF3D-4A92-BD5E-6305259D88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F245F5-27E5-4D05-BF69-2E561B5565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05333E-51AD-446F-8775-28A7C2E325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C36149-F089-4AF1-9A41-8762D666AB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5E4622-6413-4A09-AA32-971190522C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4B5354-5A1D-45A2-AABB-985A93B958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D206AC-CF82-4A66-8D94-4FBBB5F845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E0971B-BB00-4122-8F06-E98E6E2480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79CFD9-4940-4728-9A16-E9C11C73E8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D69097-E8C4-4967-9144-F0161584F5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79630D-C1A8-4673-AEE1-1D77C7B574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BD67AF-0739-4ECD-9566-06DC730A02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EA928D-D4EA-418F-9F70-71A3C9F3F2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CBC1EF-1CAA-4F81-ACE5-5F30D42B6B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19B607-FE5C-414F-B994-D2A7BB190A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69CB37-131E-4026-BFA5-37EE332BA8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C6CCFE-D9B7-4D9E-97F6-D5A059487E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BEEC65-378F-46D0-AF7A-28C60967D5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AE2C17-6EDB-41CA-BA3D-7FB8E24D57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663DB4-0D9B-450E-8A59-5DE9466443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E3DFEA-2EA9-42AB-939D-F50863613C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F899A9-13D1-4040-8EA6-166A641D14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6C79B7-097A-4517-B038-3A2D7313B7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C8C248-8C5F-4C7A-AF47-3C88CCB83F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E33673-BF5F-44B3-B5FB-ECD601C168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C325E4-6011-4221-98BF-E2BE451804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1DB8B7-76CE-46FF-9DD5-B0092EE0EA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067138-BA47-4C81-B054-EF5EE820B2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06DE76-9C80-4E93-A571-B068809525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BED7DD-0BE2-4D64-8CF0-8CFBE005FF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9F6CD6-C0A0-4C94-84F3-DE546FDB81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1D7F83-1C99-43CB-B597-A49FC0D082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A29327-4AE3-473D-8709-FA3B1CCD00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B83854-351D-476F-82A1-EBC1E37527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1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48A17F-E5EA-4754-A485-E38DEC2490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69C8AE-069A-4B77-A251-1C91813345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E14B51-E1C0-4B74-98EC-7E0B3D49F82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DACD3B-0668-4388-BDA9-601BA1523D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BE2172-9147-475A-B909-009D988D94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E417E1-5478-4415-A0EE-A3146CC990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39CA23-CCC3-4BBB-9A1C-4D3D9FA853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65D71F-3873-4C6C-870F-6A2FF5BD12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71E8BE-33E8-48D9-84E2-5BB6AAA5E7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D0AB7B-D7C7-499B-83A9-3E9159504E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F167FA-CD90-4A0E-AF3F-261306463F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700233-C8A6-4052-9110-E015EF1F9A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470E9D-286C-4456-BC92-88C1E61698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82FC3C-0627-44F3-A3A4-F177B0DAF2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4C8C3E-9DBC-4BB7-B65D-B9590BEF84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1EE0CA-0064-4B3B-A63B-FE65FDCDF0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B31B9C-29F4-4BC1-9B4A-D68035B7C4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E3EE4C-D3CB-457A-95FD-0BD873C034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7069B0-1A3E-44EC-8F0B-DD71435029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4477AC-71FA-4F63-8F8A-1F77A2B7BB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81AEE2-755F-4A17-AF1D-3596B5FC88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56D02A-C21C-4C1B-AAF3-05D0BBA36D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566AFC-FF45-465F-9A83-88EB8F70EFA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2BD466-DED4-4FE1-9D48-D1EC8FBDD4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EA77FC-9900-4B95-B2C7-9909300542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3E9B6F-4337-4E7A-B362-D1EA8EB1DC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493ADD-80F2-4E92-89A7-ECDE4CDBF9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91B7D4-99FC-4437-AF6D-FD050E7139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05B1BD-4849-4903-BB6F-A08303B9F2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B5789E-9741-4677-AE78-12A4E863DD3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C6C9BD-0130-4664-B54D-CB18675877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180272-9E85-4700-8DFB-CF51A6CA5E3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DEA2A9-39F8-4AC0-B9CC-456F3820A4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EC9939-71CC-402F-B4A9-545A97BE93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ED2E85-0064-490A-A712-E58BF5A8CA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308327-D938-4C72-AA44-A325D1F2B7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00B18F-A07B-459E-B557-FE6EC8F279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E0C8E5-E982-41ED-8A68-1D7090B6DF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AF39A6-0052-469E-BC68-A822101DF2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52F01A-E76D-418E-8353-8318E5F6AD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4C67C9-B305-4B93-9DDD-F380F67CB5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F792E4-AC7C-4D56-B910-837B389259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861128-933C-4C9C-9AA7-8D41A91C54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ED40066-F5AE-4ADD-8E13-9DD7E42AF4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4E8826-7188-42F2-8988-4EAA8E59E5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4986D2-A0ED-41EC-A328-0CF4608588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29C893-3CD6-443C-9566-54A3BEF8FD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01C36E-83B6-471F-939C-90672FA02E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BF024E-751B-4166-BA4B-EF2F1492EC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8CFCAB-9F47-469F-9870-A3E1AA9E2F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B212E6-97AD-418B-BFDB-50BBF5ACE1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3041C0-084F-4A09-B50E-4DAFE8DE84C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C9FF16-3046-4CA7-83E1-2540BFF768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C9D3FF-FC1D-408B-A3C6-DAF8A8C45D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54AC6E-BA3C-44BD-A263-68DDAF1D26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32B873-7C3F-4232-B78C-C8DBF56A66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6931D1-8FB0-497D-A332-5AEDC44AAC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62DF18-04A9-4E00-9F76-B619A7A36F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F6206D-4A87-4999-B1B6-39B08C89A7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F64C96-8BCB-4CBB-8FD1-0C6961F48C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82F9DA-2E8B-424A-B96E-E9B6978608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EDD59F-8F8C-4D3C-8A24-DF5AF4DCA0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E422023-FB2D-45E2-BE4D-AC53A3485A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8C5D5A-A3FD-4B7A-A31F-4CE6617971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8FB55B-08DF-421D-B53D-F74703B70F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1F121D-618D-4D26-9549-46307197C9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7028AC-26C2-42FE-8F0B-6AB4700A999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77BB55-BAA4-4891-AF33-A7947E9880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D0CF91-7389-44E5-8135-7FDAF504B9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477848-CF88-4B7E-9E7A-F4AA9776A5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9B0B48-E5BF-4376-A4FF-987271253F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88E36E-4BCD-4134-ADA3-1E44212051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483DE9-DBD7-4477-89CA-3C2E99A73F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BA610-6FAD-4C70-BBE1-0D6969AFEE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E56C30-87F8-4EC1-AE76-4B1D7DD5D3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C90C3C-BC98-4CC8-AD89-F3C6E97CB6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504204-00E7-4CF3-AC34-42D778D94F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9A60AA-CC59-4A5C-BF74-22A61D5087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EB2D42-58A0-4D61-8CF8-7014101696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6FE9AC-F3DE-4866-ABA9-9367C5B1F9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0C3CFB-51E5-4134-94AE-34572BD8F6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ACD708-B01F-408B-A197-9B7A0A0D6D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A0D773-D2C7-4163-8A6F-69C7911AE1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B60E46-FB56-4E74-9A85-9D5E76B566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306C12B-41A4-4065-BF3C-D8845CA7CE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D4386A-33BF-41C2-B06E-7342D4CAC1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424DF0-8C87-413D-B5CA-E1613BFB6F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C6A064B-CF9C-4A1B-95C3-C65638C17C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529AC3-9004-4D6E-A50D-B2E771D407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25D2FB-D2CC-4D3E-AE12-BAAB6E5A95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AF2B18-D85E-449B-A8BC-E04DCF6DB5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66A7E4-43B6-468A-B623-08C01E6F0B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A1BA804-235E-4675-9E98-A66C184B76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AEC90E-A022-4BBD-BC9C-3BB7972956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A15FB4-5700-46DC-B938-D1BCA822D6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807123-DD29-4A61-9A3C-5321231DFE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F71744-5391-4EAE-A8C7-43E8514905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3E8F465-961A-4966-A1DF-E0813D24D1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2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3DA6CA-5887-49AA-84DA-5310CE5D95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40676B-4F5E-446D-BE27-1D3C0D0D81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2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B83B7F-A4A2-43E9-AF10-527473F46E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D08726-D160-4776-AAA3-B53F345C7C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12CCC1-2109-4E13-8CF8-BB1E6C397A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CC8BE7-C979-4801-AF1D-E757BFB3FB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E995A1-0983-47DF-A723-C2EA005752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BFE779-452B-4E7D-9D86-923AD54A01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BB3EF0-7093-4C68-972A-A41E35E5FD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013380-9F5D-47EA-8454-62AA8E739D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B7E92E-5AD9-40F5-A30A-DDF4EB3384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DED324-3F58-444D-9925-1DA8452ACF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5835CA-2D4E-43EA-B1F4-7EC9EA40AE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BCD957-CEC7-49FB-9357-4A6AEDFEB3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E9FDC6-73DA-43EA-A812-8539F5F2EA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9F6D58-587D-412E-87B6-09F9C75E3F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30E696-4357-4A31-9195-7A8197E920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BFBAFA-8A16-4974-B6F6-112BE384C10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5AE840-4058-480A-9E09-84993BAA73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0195DA0-76BC-4DB2-B49B-3830588649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231BFF3-B64B-4C93-91AD-A8360CCF6B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D772AF-4289-429C-B738-11B3D60038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63265E-01D2-4880-B367-CA30132683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7996B83-0994-412A-9C5B-0C5B0F540A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4FB1412-8647-4E30-8A7F-10C105E818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158166-CA01-4E6E-9C9B-ECFE879825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3D0525-FA23-4F27-9B6D-76160A5E24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F1A1EB-84DF-4AFD-B055-E4BDB70D90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B45347-A4CC-45AE-9D93-E49349179E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BA2D7F-7A74-472B-9CBE-C0A38ECB81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0898B2-63F1-4C89-9050-99B9319BF5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3D7016-37F3-494D-9903-5D9EAC0E7D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B1FC5D-3C9C-4056-9BBB-384E3508B3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4D1ADA-AC0A-4B4E-9DC2-BC834D04229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E8E6D0-DC73-4C77-833B-053F49620F8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3575F0-8087-4CDE-AA28-66C80FC5B5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BE3220-515C-4EC6-94DB-0D1730AB54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6C12DA-8ABA-4A52-9D04-FA6EEF3222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FEFA65-D719-4CB7-B20D-7D310E1CCD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4057FE-BA0C-41A6-B822-7E476FDB807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1AC4606-1843-4EA5-B0C9-009560D622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C8E736-37B8-49D0-AE3D-363B547D8A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671153-6142-462D-ABDB-9339E89E2A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D4A260-0FDC-4505-A554-A6CBC632BD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9FA7C8-C2F0-4511-8374-4BA35333CF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254113-0DF7-4DC6-AD30-AE0999E094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DA48C2-A30E-4AF7-8CAD-DBF8FC8238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44B3AE-840B-4802-A0B7-36EB58177A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3B6272-C814-4F96-B4E4-EFC4EF2A4A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139C68-500E-4CBA-8D21-E367EEE4F9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52B691-3964-4A7E-A293-08A5F7E550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2ECD51-EE8D-49E7-8970-13ABC26626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52B81F-7B61-4127-8432-34C1FA1FF6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6463D4-6077-44FF-B5DD-31169BC43C0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CABA6D-9950-4FF7-87EE-A39B16B7DF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8BDF06-F35B-41FB-A882-73F53DEC56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DCCEF9-8E8A-40C1-A8E6-2EB6D2CC40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F36CB9-4FF0-4229-8CB9-B2E9BDE205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230006-E5DC-4199-A7B0-6FEEC095E4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1ED804-81AE-42E1-AD97-6E8CD2EA80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478A8F-8B9C-4699-8145-2B56E851562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7A80BD-D0B7-4D74-B916-EE277EEAA7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B7AB7B-64FB-4F0F-B3C8-F5CAA0350F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1E2757-3E23-43B9-AF37-C4F4D9666C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F33A36-77E8-4C1D-82EA-8A9D4411C1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D33AA0-840D-4F9D-AAF9-7F326A62F9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90A47B-3BDD-4220-85D6-E25451C4E3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DC103E-C2AE-4E87-A2DE-F016EE670E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35D852-BF81-4A38-83DA-E0B8C3ABCE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ACF1F4-4EA8-49F0-957A-9412926E90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0AD5EC-1AB7-4EC0-900B-A3A2F65A84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B782B0-9626-47CC-8EAE-885A9FD25C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B7D989-7C3A-4F2D-832F-8972670563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7BC507-0F21-4421-A48D-8EE47027C7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E406D6-1CD1-4066-841F-D238E98750F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0EF3F6-7C72-4590-BE6F-B8E9EEA3F8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44201F-96EA-493D-B86F-7BF08C95ED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5B0D59-8729-44D0-8D38-DFB77E1968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C76634-6790-40D2-90CF-5232644150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B82F385-8B28-4E51-B620-018415AA1C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1CAEDA-AA52-442E-A96D-5860E38D72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5F3099A-1876-4C1C-8AD4-2DFAE0D602E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E3AE2D-A3AA-440F-BC1E-023B9A0F95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D87102-13F7-403A-84E8-D12F326849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36231E-9661-4A48-A13A-F659EE6FA5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EB4A74-4D92-4319-816A-728BDAC69D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1972CF-1CA7-4353-8AC5-3836C6BF0D6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3B61C5-8953-4FC0-92A7-DEAB15ED13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F157AF-D98D-49C3-9CD6-345D2396F1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CB40CE-678F-443A-924D-2DD3BD2F1E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7E08A6-A72E-48B9-802A-3EB105F7FC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109BBB-1D7E-4F51-B833-BA85663CB0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830313-1485-4D5F-A491-09FD6B8B33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B64C1F-767D-4084-9C31-92BEA10B80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8C87C7-292B-450A-B4BD-F4DB82F4AE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40D7A3-F455-42D3-B162-C57C07F931F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5877E8-B34E-4A31-AFFB-F6D0F29F75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EFB323-F2D4-4131-9BBA-EDE7F938C2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206C83-0AD2-4C39-B2FA-D281C2F2CB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872BC9-AD9D-45C0-8F2F-2B65D7F589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B4FE66-55EA-42D2-8EE1-419328C87C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3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28BE1B-A4C1-44C0-AFB6-96280E07C2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3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BB53C1-7100-4E61-9319-C924E82631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96557C-58D0-4B16-9C58-224175678D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C7532B-7F51-4297-A7A4-400824D2C4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9E646D-5DB5-4E94-AE6A-AA311F528C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803902-C7D2-448D-87FA-757FF6A2B3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D015DA-CA5A-4845-96DE-C3DECD9613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745661-14AE-44EF-A7BB-427E7700D1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9C767D-A498-4B27-8D7E-0441B1BC4F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6E3581-3095-4C60-AEC8-DF3300BF70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6DEA11-46BE-4AF2-A450-C6255F52B6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B717D73-3430-4516-943A-7933EE9346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05B358-C8A7-4265-BA08-A98890268B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33BB41-1AA6-454A-AA02-8AE4F507C2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53B426-F5EB-461A-AA29-4069BEAA60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B16A69-86F8-4BDF-9505-0C0981A948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A7DA7E-51C7-4A51-B7BB-5FBDAB8CE9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3C76B7-9F3D-479F-8F17-F1880C2A0B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3CCD2C-C450-4A2D-B32E-3BEC5AE2DA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BB1A5D-BC5E-47D2-A8F1-ED292FC7DF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F7F7C9-FFEA-4FE3-82D8-040E9825DA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66F130-FE65-443A-B31C-B2AC974F69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C9E909-552C-4D4A-8D4F-1DD1972447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83B9DA-6E6A-40C7-9BB2-3015A93661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48C222-F53B-42D6-AF7A-193C3323FC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69F8E4-D2BB-4A83-A193-A9C13C40F7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B642F3-C1D0-4E18-93F7-366BD5DC95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6512AE-AB72-4094-A574-124A20A4E1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6B9DD2E-CDDA-402D-8D44-E92072F520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E82C1C-EA27-438A-9D03-65D6EE6D95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82E240-4EE2-4156-843B-E1845DDC07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503B55-C0E0-4362-B364-C4DE39DF83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CDB79D-B74F-4D7C-AEEB-2B5FDAE1A2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D2E4A1-77CA-4A19-BE1E-67B3D017EC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8A01A6-AA06-48F9-B3D7-FA5F526A06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2349B2-9984-4D07-B41E-37C95E979B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BADCC2E-2364-4640-9087-633C81C18A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368F3B-DF5C-44B9-83C6-4B88CC855C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AACB4B-3532-49F9-9E2E-9A9DD2A6CD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302558-299D-4378-9B24-DDD15C57BE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25ACBE-2B2F-4995-83B9-BE8D80D715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38A3CFE-477F-478F-9349-BA0CCB1E24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68D2653-C0E4-4090-A445-39CA1C394F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8FBA0C-9EA5-4F6B-8CD9-84C1AEE465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4B8987-F452-4FC1-A043-E3991FF473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9FABC2-F3E2-4301-A309-F652EB9C10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9F81F0-1459-4BB9-A6ED-DB80FB964BB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AC5528-ECA2-464F-A10B-D9BC6654AF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AAE88E2-6E7B-418C-B67C-90DE0A7695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837F8E-4188-4E8F-976C-DB9637B30F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FE2E39-7030-4263-9D29-E735982D160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996A34-9721-4358-A90C-525FAA5279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E4D45B-4741-4BBD-9DA3-C539255E266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6A546A-5ADA-4DA2-B8D5-DD6053A440A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6A9A1D-4CDD-4D41-A653-52031F0A8B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C7EC49-B3D3-4F4E-8E8D-9631D45D82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5A3D8D-9C1F-4B91-9D05-7B801B5C3E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3D0D89-E3D6-4E1B-AFD9-FB716D5089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5D7108-042A-4353-84DB-3071A9A096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B2C222-25A6-4E8A-B4FF-E8F4539C01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1EBD76-B571-48B1-980E-CEE34529AAB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1AEC3E-0FF2-41FF-8338-D6AC2B25F5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12</xdr:row>
      <xdr:rowOff>0</xdr:rowOff>
    </xdr:from>
    <xdr:ext cx="304800" cy="311150"/>
    <xdr:sp macro="" textlink="">
      <xdr:nvSpPr>
        <xdr:cNvPr id="124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329CDD-53DD-4F0A-A214-A989BD45F15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768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FD6A65-64E8-4BEE-8FAF-74942CB525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3DE54B-C8E8-4238-899F-9D4C3B0BA1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C481A2-4C88-478F-A35D-182C255D9A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A0C450-45CE-43C6-9075-AA6BD8111E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70B5D8-1E81-402A-A7E3-F8DA4859B9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469094-EC8B-4D01-8F18-E29850C394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0C872E-84F7-4DBC-ADF2-FE17F3E14AA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E56D82-D8D7-41E4-919E-045323A380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D7F383-56B2-4D11-98AE-66E36BD8FC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2ADD09-61AB-4750-AF56-FA1EC7C49D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20F08F-6811-419D-A2F0-F803EB4971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16FA87-9A5F-4737-B92F-F540EE6A58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3867B8-6009-42C6-B494-FD33439925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9AE899-0F96-4C9A-9DFE-7C61CABBED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C320FB-18D5-4271-9E0B-84F427A47E1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D136B9-3DA1-48D6-A338-879FB644EE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A28DCD-4A6A-479E-9DE4-7C97E33A11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B630E2-3580-45E5-ACDF-38349BD6D02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6EA4FD-B1C0-4EFE-8BC8-429982A624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01DDF4-2B7F-4552-BEDD-D0508FF2D6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087EBC-58D5-4775-AFF2-36C17755D3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E59A6C-B80D-468E-932A-14BD031930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195BA4-7FE1-4A04-A3FC-07F68D815E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100C32F-3B79-4714-A98A-812840320C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0E1498-96B9-4426-868A-6F5564473ED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262990-FD96-4D93-825D-03DB441C57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7960DD-EA52-46E0-B060-941AEF7BAF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79A7BC-09E9-4703-A08E-058738C15A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2D31A8-1FB4-488F-AA8E-5E7C6DE3B8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5769FA2-1C03-461A-A819-E4AA476801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518A03-222D-4824-A309-68AC601F5A5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2706C7-5DDD-4BFC-964E-9FFB82704E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8770A21-7933-4A0B-96D6-5996437A190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FFA5BC-8ADC-44F2-9DA5-3F9618E3A4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3D968D-8DF1-4153-ACC7-9420378391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A667A4-1135-4AF8-AB8C-A40D016F80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E1BD3C-4FBE-4EE0-96CA-E1EA1D210E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55BF4C-912F-469F-B0AE-5E9070FC53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4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0E5589-AACF-4A41-B32C-2433502540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91D7E3-4D5E-4D75-B213-D368880959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06D0C2-BC88-466E-A1C5-4CE9C0D3EF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F3E844-F5F1-43F8-ADE0-532D75CE52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BA7B86-4C94-48B1-AABE-E7804C5E25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87D11B-BF36-4140-93E7-BBEF5B0399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771BBE-13D5-457C-9E74-0105C8C3C0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F7018F-BB9E-44E4-B849-75CC7E368BC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82B1D1-8989-426E-8034-7C4EEDFE87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94F817-7EC4-4A28-A927-1AF8DF9237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E1458C-6C8B-49FF-8995-474437A808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7FEDB0-556B-439A-A5C2-31E9C7242D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1CFB75-21D1-47B3-B862-304C85A941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B647EE-9D1A-4C56-A0F6-E38BE00E7F5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9DA07C-4530-4443-A9E8-9509678D24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B04237-9A83-433E-B6CB-6E04D5EADA1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718328-EA68-4390-9D51-E28D5A194E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43A6E7-21A7-44C3-A0A8-718138BB761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CF5901-6433-405F-BB47-821F1D51EEA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87BA06F-A0E1-4580-8EBD-9D9AC8DFAA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1183E2-ED94-42A0-B728-57D418D88F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AC26D5-B0DC-4240-A28A-F9F065BBFC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D6545D-3893-4713-9A52-188541E91D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FA00AD0-7FEF-493C-9CE2-813DD2652D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0A94256-11DE-4517-B69E-BEE14A96BF1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294607-E681-4EAD-9D9E-D5FD36D6D5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AA1DB9-2A92-4813-A76C-D5BA75068A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675101C-CED5-4A5D-B1A7-A8F54E64D8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F997BDF-3496-4739-A2E4-9A76519048D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D816D5-B27E-4052-989B-997270D5FE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3A3716-81D2-4EA1-947C-DC5102EF30F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205EC3-B16F-4550-8FE5-6C39F6965E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07E2B8-AD44-4C70-B2CE-4EA7E4C9C2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69E49D-79E7-4AB8-8065-3C4D2E034D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B9A1537-A5F6-4D85-B25A-A20E7C3AD6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A1F989-0F93-4E40-A12D-D7264D6971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98792F-B669-4DC1-99FC-A01F0752C5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577349-7A83-4F45-B4BF-FBA2C2F4EF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1D9CCA-C6B4-4B5F-9570-010BD0E02D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C311B32-5CD9-4725-B494-8C51DBEFB1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52623D-6002-4E17-9F46-2556539E9E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8AAE84-D8B4-4A96-AA0A-390F4AB738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37FDDE-3853-4675-8131-BE43DEF9CA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B53C77-DFC1-4DBF-9A18-F564BB0270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DBD567-9842-4965-BBE2-E8AABED7F61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C5574E-007E-4C55-BCA2-F686387E71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F6D85F-EF20-4DA7-91E9-266F7A8C9C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A94139-4664-4CF7-8975-D81D97A51A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3402A5-4F34-4178-98C3-58F179AB89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2723A4-C5E6-46FD-8A63-02B3197EFF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6FCA7F-0E6A-43CF-B45F-E54BA5C8D34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71C8BB-334F-40B5-9222-07DB5F7EDA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AD784D-2111-4AB8-A8AB-4830658C70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226B1D-34C4-44BC-9A34-7140662C14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8A2689-A410-499F-92D1-2CC43162BA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DD62C7-1DB5-4C3A-A687-C5CE3BF26C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073921-C742-4399-8A3C-21DBB8207C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44CF01-2F1B-4533-92C6-97470DEBF57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2D30D1-A100-491B-8C76-83D2F3D549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F98722-BCFE-4EDF-9C88-B00E475F0A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877B94-F136-4D2D-90AF-1614161A74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D4940D-4139-4555-9322-7D2D0964709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300295-D1BD-42DF-BFF1-1FD0AB82A5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70AAC6-E702-4B5A-9A94-C392346D2B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E674C8-BD37-492D-B703-3BC010794F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BB5F27-B8DF-49EE-B26D-871B505914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FD6455-2B72-4C6A-BDC0-7FAD07A160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9D6BC1-D473-468F-A753-DA65DC76ED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05A4725-4D8B-48DD-B9B8-3DD6ECA3CF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F9760F-72BD-4100-978D-3F3B1601DD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81A9FE-87A4-4EC3-8FC6-15D6F8C4142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531E4C7-B9BF-4E52-956E-F7AB656496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E48A975-9D40-477E-B0B8-5CE52DAE27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CFC395-CB20-4CA8-B198-CF7F2F8DA0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6724F5C-4E39-42DE-8815-588D9AF6C1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AE27C91-B8CE-4C29-9016-6C3FB6158DB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71E8C3-2368-4587-8734-08F051CBBE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E44A36-4305-4DD8-A2F6-7A9B29A934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103B27-F50C-429F-896E-8B3D497D2F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5A1D112-14B6-425F-9378-6064F583672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CFB627-63E9-4D1C-BE51-9F902BC4384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7FB3A2-1F62-44B6-945A-58452DE6DF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340F6B-611F-4C53-86C1-FB6108E2A3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BDBC03-36DD-4045-9ADD-32E5596C83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84AE33-D970-4D19-9AC7-55B8A34ECB5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4BE7A9-69F2-4B5F-ABBF-6927D3D01C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8B1B42-1D1E-42A3-ABD5-37221D6873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01EDE0-BAD2-49BB-8AEA-6F4AC6B553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87D4A4-7F14-41FB-A285-334A27E7A3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E02ED9-F06D-4145-88D3-9F12978EF3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0EA19C-D085-4775-871D-164FD23594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5660C9-9A01-4ABD-B921-6B766302E3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20EEBE-B09A-455A-AE75-7592DA93F5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F2A195-78D8-4B45-8A25-367F069758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DA269E-F263-4D6A-9206-0DB23EF7E62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F34FBF-24FD-4B11-901C-3E2CADC7A12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F8E1EC-3063-4A1F-A614-DD13E17A4B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165645-C5A2-4C30-B708-A23CB91790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03A581-D79F-4760-93F8-27F178149F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5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4947ED-8AB4-4844-BD3A-A575DD0BB4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5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A4CA27-B6B9-47D7-8EE5-EA5AD1AC30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28AC6F-DD89-429B-97CD-4A8CA23E93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E4ACD3-E421-43C1-AB18-F4E20FB5A8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764479-B18D-4CE0-B3A3-C198CA5EBC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7752E12-1D78-461D-97AD-5BF8754916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D2C0DE-DE61-46A1-9CD1-7A0A7DB767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1047D8B-1CC7-4376-BBE8-AC5FFA4E77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37AEF01-AF98-4EAF-A814-63D83D6DD8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CAD1BA-A758-4584-9740-5B79885D68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F38086-FEC0-4DD0-AB99-E8620D5E93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9619A3-CECE-4763-9A41-44126D2FD0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C36F76B-4157-4214-828A-29E737E82D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2F5D3D-597B-4C1F-B56C-382110FE58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C367DD-6EFA-4F00-B352-11D89DF42E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569DA6-66C8-4B0F-94C0-1B37C65BE5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E3E228-25E5-43AA-9E9B-18BEC055E1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A08DBF-F29C-4949-9CA5-DE54D7B7F7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6AB5E6-67F7-466D-8ACC-48E003C250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0BE71FC-F629-4C3D-9134-C8667BD8EA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5924A8-9B01-4423-A93C-EF14D4F7E1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399D7C-7FA9-475F-BBE2-CC2294C54C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49B0A75-2454-4625-8593-B20DDD2B3D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E48BCE-9CF5-4CCE-B732-8059E201F9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FCFC08-8641-4392-BED5-6A39178983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A29E57-9EF7-46C4-91D3-55F2366438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912208-2CC3-4F14-8978-93427D44E6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FDA540-2332-4DDC-98CB-063E9BFFAB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459D9E-F1DF-44ED-B458-B1A5324E7C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C753CC-84F3-4FFE-9292-4E8323FA88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5B53F5-5A73-47BF-BBF2-B1B25D2203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A8E518-E150-442B-A6F9-EB8CA1CB76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065C20-D741-4331-9026-2B12379788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0E4337-7212-4AA5-A140-B7BB24C327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9C12E3-B6A4-46CA-AA08-F16287691A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D03AF6-84DB-404A-8BD7-F0D42882C9F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65BBD8-A5CC-42FC-9F42-70A99489DD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8B3AA85-EBF5-4D71-BC5A-6363185DF8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0C8131-E22B-49AB-AF5E-CC2FB1D1BFE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BAD445-5B7C-48BC-A578-641878D0DA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4240BB-FBF9-47AB-9C18-323D8FC9D2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4B85AF-C695-45CF-BB87-44C45DECA5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9575A7-AC08-4059-9349-8A9907FE68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0BA6B0-DF6B-4ADD-8605-2B960053A2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C4AAD88-5E76-4F97-9986-1756A19454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41EBC1-5C61-4458-80E9-9DC8155801B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4BF279-A563-4DA0-8272-2DE2CB9325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15EE8B-FFA2-4146-9760-142829F641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861D5C2-3443-449D-AF18-38E3E0CC1D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F5FA12-F726-4999-857F-43FD1A32FA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55FFF0-D068-401B-9F3E-E4A1809A2B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68A0C6-A414-4A0D-A31F-4D0EE4FC32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A1440C-3428-4BA0-916C-099B932BDAE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43D339-F9F3-4AEA-87EE-7833118931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0A5A16-66E2-41BC-9427-1AD19321A8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7F8276-D91A-4F39-B351-6F1184CEDC3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7061D6-6464-439E-B6B4-FEAFB995CB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24E8E9-58AB-4BF5-8BEF-A4ECE0DA5E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6D8664-C53A-4BD9-91A5-BC7197B6F2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A8532C-9F7B-4942-96A3-9AB72C4067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7D1D8F-5C35-4072-8C92-82FDA6F927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D2BB26-70BE-44A0-B3B1-0CB18061DD3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5B3732-1A12-4729-B9E5-F25114DEAD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F47E28-55E0-44FA-9B68-C0A3945179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5E6DB7F-FC36-45F5-B5AE-87AE012BAEF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183A3C-04B0-4F6F-9315-27F8731F37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C806BB-648D-431B-963C-C67E13E8755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0A021DA-9C1E-4C36-9CC3-F1B864512B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0D92874-132A-44EA-AEC9-0F0148FA42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BD6F1D-398C-4EB0-8C41-4328879D240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C151C86-09DF-4C72-A20C-DEFF5B5336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77B92D-3BAB-49ED-BD69-5723214165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C2B27F-F3C6-45BA-87BC-E8BC644ABDF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F42E4E-F408-447F-A2FA-C36112D39B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C05465F-7C19-452E-BC71-53F3359D96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945DC70-C572-4A7C-9C5E-43AFCDFC99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866BA9E-E2FB-42C6-A7FC-14CD4310F3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491E937-F91C-4841-A507-34CA9E8DC8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907BAB-BAA2-447D-B7A6-13E43D9D00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BA7E38-312D-4E56-9BA6-D755F42065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386EA1-609C-4384-AA67-CB9B132EEB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97624E1-4F61-400A-93EA-DDD298541A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25708D-C670-46C7-BCD8-B969A34CE9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854680-0588-4609-BE7F-7104C5F4A0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EBBFAD-2AAA-4130-9F26-F65AA43488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AB3BB2-64E7-4E9F-83A5-C71C748410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348D84E-084A-44D7-889F-257695FAC3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8157D50-9FA1-4FC4-8091-F73B8576C2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2A152F6-A3CE-43CA-B14B-C9D9EBDC53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DDEC91-AEC0-4B46-9BC2-A27F20F7AA5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3107DC-9302-4D32-AADE-C6445702B76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EA364F-7B74-4D1A-A647-2958450A09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36CC81-F377-45BC-8497-448D74F5EB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3EC5803-379C-4247-8D85-B522EE2043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5653D4F-F0FF-45D2-BB17-BBEB4D2711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CE6279E-B284-47E4-A988-8415B614C1C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D4AF0A3-81C5-4DDE-B9FD-D2F17E991D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E3A24D-183C-4955-A485-11AFB37573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675444E-D521-49E7-A0A8-83D4C6878F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6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EE0496-CDE5-44E2-A69D-20369839B87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8D5A6E-6B8C-4E26-A5E8-0CD1F3BCAFE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6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1BE2518-5861-4186-9754-8BDC226A64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C2A6DE-7986-4C10-AFF7-56CE24B790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16BC1F8-4E16-4D18-8EBD-E6B9DF8783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64D954-6D69-46F2-B2C8-2C89147C20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F6579A0-E8DB-4DED-A872-8DF385BE0B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B22F97-2B20-43C4-80D7-0C36B9B778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5B27B3-D083-4571-B130-FE3157ABEA6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45FBF2-19AE-4720-8147-C10693FA69E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8BFA5F8-D5F2-4E13-8E4A-3A80F9F8F9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0925EC-B0DF-46A6-9799-5627734CF65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02124A-CB38-4C77-9B81-4260FDDED7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65B6B0-D3CC-4298-BC42-3F5678782C4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CD6504-15B4-469E-A4B2-37C38DF0A23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1F0B6B-E6A1-4AE8-AF46-C1D9164897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8E1D8B-5B39-4569-A80A-6F376E3446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4B5DE8-898D-4F93-B10F-1B07A30A77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C95E45-9BAF-4FD2-8CBA-BFE1EC8734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E4C7E4-B139-483A-98C2-CED3468A235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EBC0D22-9367-480E-AE94-8DB0B9136B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952EC30-9C6D-4BE3-8115-81E7BF87438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2B9147D-DFBB-4EBE-B9A2-EF2454E28F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FB8D92-ED3E-4F75-81C9-C7E298423D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DAAAF5-85F1-4B2A-A0AD-0B3C8008951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35ACDE-DD19-4936-A2AF-2477870523F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279941-A9CD-41DF-969F-EB0C92B9CE8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C2331F-0897-4CF7-82E5-08A9EE29F2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A0FF9F-76D7-448B-A399-A6C4167B56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23A759-8967-4EFB-8E81-7644438C43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1705E36-CDF9-4553-B848-41893D41EE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2E29E9-73D0-4AE2-93FD-AB1727FFF0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F130587-93BD-466F-B2BB-6D5057379F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9B3ACA-C64B-4B6F-AEB9-A4D98F0440D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863244B-CBE6-4E6C-9882-34B49B8383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29F106-2F25-4BD8-AAB6-37CC6C5B749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504D1FE-D5C5-451D-AF52-6374676F81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2CF076-0A07-476B-9807-18C94B4234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FF789C-3CF2-4DFE-8487-F9C92246BF9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B43450-C29D-41E8-AB64-54DC6592EF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70376F-42A3-49E3-B57B-758EB76AC2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CE31013-30C7-452C-BBA1-FCE696E661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620A284-F0C8-48C9-A0AE-6EC229B5A8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602161-DEFB-4A80-BFDC-8FE7405963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CCBE9E-4325-47E9-8052-E7A48070C5C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2DC964-2838-46B3-AA4D-CD761BE1E3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23DF21-01EC-4F0C-BA9C-60520A2958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F0F06C7-B5EF-4A30-B433-5EF2E64337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E7096D-6036-41E7-AB95-568514BD6A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764301-4F46-4491-930F-C1424B2C88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B15E8D-6999-4489-B440-655AD70271E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A52908-6A0D-481D-B4DA-9E3ECC0278F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33706C8-62F2-4547-BA6D-3E42E7002B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856266-B10A-4320-A160-6ACDEC5AD1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14CCB9-E0F4-4327-9BBE-3F4047A7DA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FF3B66E-8140-4E07-B33A-9532AD288C4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E602BF-5600-4B24-9CBC-7C9FE28D924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6FC4B2-116F-4948-8424-635A809601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1ED50B9-31F7-4F1D-A8D6-69B592866EF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FE47F3-BE3C-4BCE-AD67-C7A5B0C1C1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AA1253F-7240-490F-9B88-022DA18057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3B3F3C-9825-4E86-B4D0-056BA0C35F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92BECB-ECAE-4048-BE2D-0A4E9BFA15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A187244-82C0-451D-9EFC-C394CB423E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58695B-A2E7-4FC5-BBBE-B9B921D133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E26172-CDD0-48FF-ABE6-B09CB820A2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841C78-6F23-49C1-B1F9-71F9BD9FEA0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F56AD9-A2E1-4998-BE05-31A98D697E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27EC6F-8E65-4523-9A70-D58A961352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95DFAA-5654-490C-84B4-00EEBA39E2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22FF643-3FC3-4955-BC59-F344EA7F60A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E458033-A2D1-43CF-BEBB-27B62A746B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EC98FF-DA36-46C6-823B-39E065C3BC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3A5645-A147-4F45-BF8C-C06E0A3EBE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C73801-BB72-4A65-97C9-9DFAECAA2B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3DEF46-3CE6-4252-BD77-6714627A566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63D44D-EAD0-48D6-81BC-824EC44562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48AA15B-67DE-464E-B698-0768AA4E14A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62B8461-301D-4D09-B7BC-A790839A067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2B52EB-EC7F-40C4-97C0-2250440B7E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CEC2E91-DE13-4816-8B7B-1A8811267B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755A1C-366F-430F-B59A-0E58DD0BFE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C18421-583A-4843-8185-9044695157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73A345-A284-47B5-A046-FF4336732C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4B2989C-4CA7-4C2D-BB43-52EB987251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B7A89C-E86E-4C66-83B4-0F7D0787CD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5AC6A7-5914-41C2-8EE9-396F97721BF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E5180A-960F-49AB-A6DD-93B5E6D1BCD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6C16FDC-1F2A-412A-8D61-C7AEEC6B23B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32F3CD0-2ADE-4398-902A-24F325AE1D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195515-BB55-4531-9625-FD093CD8E56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BA06D5-0692-4E3A-B319-80B16F79A8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885B0E-466D-4C0A-98A1-0D9E0F38086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73E68D-EAC0-4DD1-BF80-C20352382A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88BED1-B467-435F-8C07-B19EBB125B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EDE56DC-B3F5-400E-8B25-A02DC601671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4A791BF-0360-456C-A7F5-6590FD24AD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3E8BEF-F916-40E7-A214-DC5D0224AF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C93E15-D2EE-44A4-894B-F5C4B57A0E1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BF31C80-EDF5-45BB-8721-3FDBB35BE3A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7E5E199-1F66-4540-AC3F-DF0503B810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13</xdr:row>
      <xdr:rowOff>0</xdr:rowOff>
    </xdr:from>
    <xdr:ext cx="304800" cy="311150"/>
    <xdr:sp macro="" textlink="">
      <xdr:nvSpPr>
        <xdr:cNvPr id="127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B6246A-47FB-49A4-B24B-8642E55A5C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49593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7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343474-1D29-4602-A72D-E4D254CBDB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4C9836E-0442-43DF-8D7A-6B252D43C4C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DB0A1B8-906F-42FA-8FE0-CCAAFEDF916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7BC168-9D56-4ACE-B88F-17299BC1222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334F9B-BEE7-41EF-A3B5-518AD8A7E0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B4F93F3-A01E-4528-8751-80D368A2C6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C24EE9-B30C-4C6B-BDC3-63AC959B39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26B9F2-A65D-46E7-970C-34D6078E8C3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7AC1034-C964-4BB5-9DD8-3A9961EF0E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D2D72B-33AB-44B9-88D3-08AC62885C5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DF9841-BD9A-42D3-AF50-B1878F1DD5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042ECE-DA69-4549-B986-6A3A4CDA81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595A0DD-213D-4E0C-8F67-61D1C743EA7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4CE0A02-FA29-4987-8F2C-842023618E8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D48109-A2E3-4872-B19C-C89C091CD9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59BD4B-AF41-42FA-A361-8F76D6FEFDB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743F620-79B4-4D20-A00D-2DF44DC39A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D51331C-ED65-470D-9662-1BB11EFFCC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F17CFFD-6846-402E-8AF3-3181C02352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E77EBB-F88D-45BC-80C6-7E1409B59A0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F1CA90-D394-4C94-98D9-68E9EFCA618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75AF65-8B50-4885-A178-E7419613E7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C2BD931-F892-4B3A-B197-419DFD8C50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A76AB2A-410C-4E07-9BE6-AA3D210EF3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C578C1-B76F-4C1C-A892-4FBC42A1BD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4012F6A-3B17-496F-B797-58B073BDEA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FBF205-E73A-412C-8380-5A9720892E9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E3DE01-E463-4353-9B90-7CACB8D9E6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F060332-9BED-4319-9095-704811F322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D300BAA-06D7-482E-8686-6C645ED4299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774F502-F6FF-4759-858D-060768FF087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99AFC64-A1F0-445F-987E-0596FB3E26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AF91C0F-083C-4CC4-ADCF-163117440ED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2966B15-F8A2-4659-8490-0AE9128F60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8C2080-8D76-4EE5-A5B3-836F12A1E0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ED2022B-2791-460F-A5FC-ECE5FCDE0C0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B13EDB-E16B-41AA-B92B-FDAC2C4671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BC7E50-69EC-473E-AD63-3D2C3D80E82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BCD2AB-97F8-472B-B246-813DB43845D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B3B8F3E-FC4A-4A07-9765-FB5233CD8C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49D2A57-A2C6-4F31-8025-0FCFCC8CF7C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1503FE8-FFD0-429C-827D-FEB7FC71DD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B61C4B-2E3B-43CE-88CF-AEF0917DF43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50A0D3B-8C48-43E5-8DBD-01CB4F895E9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2B9FE2-7CD8-4AAC-A33B-B4EB02D9D0C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88776A7-3D02-43BF-A0D4-2DA1F1D739E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CD6582-BE64-4152-BCB8-88C0848EEC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90205C2-FD52-4B1E-9C0D-301797F580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D0DC577-D8DF-4FAC-B156-38A486F7EDD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02D07C0-E30F-4D04-A4A8-A560F022AC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C20B0C6-0A3D-444C-AF29-E9EF77BD1D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7A1A5FE-D217-4418-85FF-9766A52817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18343D-C0BF-4730-9931-ADF8221A8E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D288346-0C86-4A3E-88EA-B59701BC2C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58E193A-72B9-4968-ACDC-9A02828DD74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3774DE8-3BDB-4E49-BEE7-D6DCDD784A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4D693CF-0030-499C-A7C2-D8D0911AD97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E2F857F-5993-44D1-A792-9C6F3E27F9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B94E1A2-897B-407E-B0AC-CF94022F0D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311CEB6-75D8-4EA6-BFAA-AD58876D25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C10D5E5-89D1-4BCB-ABF5-B858CC637CC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87098BE-BCBD-43A0-BFC8-BDBF17E383B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20CEBE-2149-416C-9AA4-2B7ED3591A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E577A6-2680-4961-8C51-B6E98EC7EC2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B6DB32-82DE-4BE2-B6BD-11EF1FDFFD4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A6EAEFF-99E3-4644-84C8-40A68CD6B0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72D1850-9781-4233-BEF6-5CA41FD638B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BE20CD-7F3D-4910-8A38-D2615A85A55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45F919-B7D7-4287-AF1B-45A7F24E2A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16911D0-5F92-4250-8544-80A7B3BF34D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C99867B-5037-4CE7-8988-94BA36D084A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764147-56E5-4F96-B446-DF74DA32B1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21279A3-322B-4861-8224-C473DF4350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1BF4A0-EA06-4502-861D-D6F1072BC18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852877-6E8A-4545-86A6-2F455738CA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FB2C88C-522C-4446-9E78-3486EB379FA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2246012-CEAB-42F4-AA78-ECE64E5083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C170E4F-B734-4C74-8B80-E30D18C8F9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73B88B-56F6-403C-AC1A-7D2E2D78F2D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F804AA-FA08-4422-A1C5-0F19BA3851A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5DF64A-7ABD-4A15-9B03-9F1766367C0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D3ED75-B721-41CA-8843-C181C56435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CD743C-D1FB-43D3-946A-B1B3A8A83A1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8B4A28-A910-4F3E-AE2D-62147D95E26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0960F59-27A1-4B7F-A66E-05FB751D35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5D85FB0-D892-4196-A666-3FA216A881C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F920FCB-1D35-409C-AFE0-1D452A052DB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9371AFB-D3C0-40FC-A949-D8E58604B12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32FCBFB-717B-4F1C-9682-0A84B7A225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52837D-B247-4B20-B8A4-06129BC6D6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3BFBC4-0C0F-4B31-9F7C-E746090677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88574AD-6106-4A34-BB0B-1F6FF6E93D5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E0937A-ABAF-4EAE-87BC-ACAFEC3A4E8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0728BB5-C286-4091-A7CD-33E9D01E18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043C66C-2F07-4DD6-9FAC-7BEABEEDC2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CE9372D-6869-4BF8-B66E-A0A83095C77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3CC489-D0B8-4D81-AE13-837F29F733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B3036A-2E1A-43C2-A1E2-98E02D9890A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297B1E6-D388-41BB-8C71-E1265B877A4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6114D8-7960-4F8F-9E5C-8342C21F879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8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FF1C7E-D7C2-46F1-9F5A-1970563095C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D7DAC72-1B1F-4C2D-AC16-DF51290634A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FFD2812-F263-407D-BBBE-9F7921594D5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F7FE965-7BE8-4859-A0F2-280829F03AB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94605B1-C2E6-4AB4-BDA8-BCE270DAC5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F25162-8E81-473E-8467-73F0535B64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841DB64-44F5-4701-A3DB-C8B9319D0F8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464BA0-B036-4AE6-9EDD-157F5C3F625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68239F6-98DA-4777-9D53-C6B45D66D3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A6B604D-6541-4996-A5FA-A63417DBA0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2B1025B-87E7-41B7-BACF-A247E5811C8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AA08BCF-F492-4356-91EF-9387D8B56F2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AACB565-7C87-46DD-A6AA-D27862403FF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C3B1BF7-6E05-46F9-8F8F-9ADA51264A7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8D5DF21-A420-4ED7-B5E7-DDD72CD31D3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F5E1AB-2DA3-4CA8-8085-0DAC94EF82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B35CD6B-08C6-42A0-8A77-18AE18ACD97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95FE1C-DF37-49B0-B487-AD983CAD03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9EE22D6-EFFB-4D86-B18E-86CDB0F5A50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E4A2803-C7B5-4034-A177-899E8286F08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080FEA-E53E-4098-AB1D-111C5F68DD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DEFB8CC-B166-4A3D-BD38-2B4C1B66D25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A74A38-9144-4C0F-8C2D-C8C16428036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65B674-DC99-4366-AD5C-861F93DF2B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5922B0-0C75-414E-B84A-D244F2A3990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EBF57D3-50D5-483E-AA61-64182492A8E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0172620-565F-43CF-999D-E78936BA64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05F0522-91A5-4950-BDEF-BA37E7DF2C9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6A09D5-E060-4EBD-AC53-41A175240F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2E85AE-37E6-478E-97E1-1ECE1225319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2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0C2E782-0CBC-4AB8-AC2E-87FE10ABBF2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6812C29-17D1-4007-93DC-C3021DF76E5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1F78239-5C9B-4B96-BE5B-93B19E19A53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3F6AB1A-5F25-4A18-B572-87F4305EA6F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E9B1532-42FC-44A1-B265-9A4F9DAB2D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D2EB2B3-D0AD-4751-A6B4-F3A3EC94662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F072EA2-52B2-437C-B170-2F8A1254C3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4E371E0-B609-4D0F-8815-84B65C7A3FD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2B0C721-EEF0-4B54-9386-F736ED06278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02019DC-4A6B-4FEC-A166-1A05857E052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3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9826D07-28E5-4570-B586-10F80726D4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FFDF91-2852-48F5-BE8C-E5AEED74D81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511732-E8C9-439F-B143-95E6C124120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237388B-B0B6-452E-B079-9435B6F3D53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E149960-9A0E-4C1E-9AD9-E8B0BB859F0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A43A3AA-711C-45A5-8D59-B851C5891E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791C7D-2954-4DE4-8116-C1F45FF2D8C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7B4CC5A-BD99-4BAC-9CA4-B9501EA6388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E2169FC-7014-41EF-98D1-E364B585EF1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B45B60-4518-4662-A285-396D36880F8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4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E30EDBA-4978-4160-B410-A10CD9953FD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4310A9F-1A5A-4069-9010-21EFBDAAE08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122C894-5768-4AA7-8A65-FAFB751C40B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664EB6B-65AB-4306-90D2-85839470E5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B3ADBBA-0E5D-4290-B516-F66184F8631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24EE23F-AB4B-4702-A218-E0BCB81B146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B170AB5-5AB7-4824-B323-E15A57796C9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D9B5610-24BA-474F-8F84-FD1D36FBA19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072AC21-F87D-495F-A84B-E964FBA8056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5925695-68BA-4A9F-AD4E-E46E387B85E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5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11BA835-9771-4BBF-BB24-B3C58330310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952E717-28B5-4DED-97C4-00D4E65979A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DCF8445-3FD4-46CE-B1F5-9569D9CEBED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EBBD75D-A9FA-4C33-BC0A-D8F5BA25291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5DCF4E2-0B62-490E-9632-D0D4B01F34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487F586-AF3F-49CD-A437-646DB464BF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DBF9EBA-76FC-42C6-A95A-0F7F54F136E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97B94BC-B390-43FB-80AE-0F4CC1FF58A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05F443-5641-46B4-B82A-D0D2AD9D021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BDAB77B-1BC1-4244-84D8-15972673E83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6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5AB87F7-A7E5-4F95-8C80-C2B2729C7CB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081AE75-EF3A-4413-8B56-2D4B0809C3A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1DB975E-B0AE-4A36-8D65-6DDB887DF4F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2F003F8-0B18-486C-B876-142874741DD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12FD447-0E54-402F-A0F3-9A2F8D4260C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7B70555-F986-4F1D-BD89-A94B7B9FB79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4C1E2E0-E87F-4188-9206-38C634E41A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119A807-1E6D-4200-B637-8507ED96E3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F8ADB6E-B16C-489C-910E-B66040C6046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6E05DF6-4118-4747-8FC8-A4AB71CDF4F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7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5AC6E1-44DF-4AED-A0EF-93628BBE9BB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01BDB6-699F-4820-A43A-11C86CCE629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944D24-4A15-4F51-A4F3-118CC02CFA3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8B17DA-E0DB-4FBE-9E8F-5CD9BEE9AEE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023724-2AFE-4991-9E15-A85E986CACC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DC3B7D1-50E9-4264-A50A-25648EFF275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87B962-44C8-433E-920A-F99E63A5D4C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8119A12-F9A2-4939-B3B2-0721F9EF7A3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498BCB0-5661-4716-8174-C1EF6A29140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D857508-D097-4A6E-95DB-B5E0FBBE30D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8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31F3C25-8E52-40AD-83FA-50712043926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F4B2CD7-181C-42F7-B1FB-9CD8E3ED817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B27E17E-5FD1-457C-B83F-27F626C4BEC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255E40D-693B-43CB-9C5F-FDFA63EAE46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704819-737D-46CE-B9FE-3592ADBC9C09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B33FCA0-5142-4555-A23B-4A6209DD9AF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80C1805-3764-4119-9402-CAF65624B61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7F8BF13-65DB-4D32-A24F-059940DEF4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16738CCA-0206-4129-87A0-FE426D544DD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3BB72E5-33EC-4DF5-BCB0-A5752D51B63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299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758BB4-306A-4243-B2BF-18A659D2598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ABB5812-DCFE-42AE-8CFA-A92818585376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692D20BA-A26A-4313-9514-DC7318457FE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AFCC154-4A07-4A4A-8425-ECDA727F714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11CDD40-6966-430D-BC75-CFD8CC8612E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DBFB4DFD-93B5-4FCE-AC91-160D709721D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F74D0ECD-A2C0-46E0-986B-B82EE95E494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2702B64-B0DC-42DF-9A29-1CDFEA16F5A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78CB4CD-DD0A-4670-B721-12BADADAB34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46588A48-22AB-4FBE-83F6-D3636171E743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0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E793E4-91A6-406B-A94C-F95685B77E42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E54C3B6D-3E33-4976-B734-8D912597866A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7DB24A5-6A7C-450D-A113-50932A9EDC98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76D41725-59E5-4A18-8461-7DBAD49CADB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CF9E85-9413-4777-AEF6-8FCA0F101ECD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DA21B20-3F65-4540-9DC5-913A327A811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5D4BED6E-AC65-43AE-B0CA-09CCC297F3B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ACE504F-2D97-4601-8255-54D99C4BFA4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37F64776-2888-4F9C-B2CF-84446076A97E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20FEAA4-55D1-4E77-8EF3-2E989D0967B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19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B03D712-3599-4EC6-B854-7A992A5D3B4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0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89CB9C94-FEB7-4FF5-A09A-929693D24675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1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29F5E6B6-E944-4EA6-9F98-D884D003114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2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A3D7676D-3A0F-4B69-9109-62D35E4A45EB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3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9EC4EC9B-399A-4826-81B7-1BC88B2B3970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4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391B01A-2223-4595-A277-44DFA48668F1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5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6D38117-D6F4-4081-9092-4001E510F377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6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0934D539-0096-473B-8CFF-6D873B48003C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7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BFE1173D-5449-44A2-A909-A230E3E7573F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755650</xdr:colOff>
      <xdr:row>14</xdr:row>
      <xdr:rowOff>0</xdr:rowOff>
    </xdr:from>
    <xdr:ext cx="304800" cy="311150"/>
    <xdr:sp macro="" textlink="">
      <xdr:nvSpPr>
        <xdr:cNvPr id="13028" name="AutoShape 354" descr="C:\Users\dell\AppData\Roaming\Tencent\Users\2850727536\QQEIM\WinTemp\RichOle\QN4I(SLPKQ@$%_LQBZ0_?.jpg">
          <a:extLst>
            <a:ext uri="{FF2B5EF4-FFF2-40B4-BE49-F238E27FC236}">
              <a16:creationId xmlns="" xmlns:a16="http://schemas.microsoft.com/office/drawing/2014/main" id="{C5F8A8CA-3FCE-4A72-8A81-86B493751DE4}"/>
            </a:ext>
          </a:extLst>
        </xdr:cNvPr>
        <xdr:cNvSpPr>
          <a:spLocks noChangeAspect="1" noChangeArrowheads="1"/>
        </xdr:cNvSpPr>
      </xdr:nvSpPr>
      <xdr:spPr bwMode="auto">
        <a:xfrm>
          <a:off x="21539200" y="514985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405222</xdr:colOff>
      <xdr:row>4</xdr:row>
      <xdr:rowOff>83895</xdr:rowOff>
    </xdr:from>
    <xdr:to>
      <xdr:col>5</xdr:col>
      <xdr:colOff>431800</xdr:colOff>
      <xdr:row>19</xdr:row>
      <xdr:rowOff>76200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E21515F9-F2FF-4290-9F01-7FD9929FC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169" t="53476" r="6590" b="3425"/>
        <a:stretch/>
      </xdr:blipFill>
      <xdr:spPr>
        <a:xfrm>
          <a:off x="4107272" y="820495"/>
          <a:ext cx="1550578" cy="2754555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0</xdr:row>
      <xdr:rowOff>134698</xdr:rowOff>
    </xdr:from>
    <xdr:to>
      <xdr:col>2</xdr:col>
      <xdr:colOff>419100</xdr:colOff>
      <xdr:row>12</xdr:row>
      <xdr:rowOff>146049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262DFD69-8F1B-D8C3-5101-C66BD514E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34698"/>
          <a:ext cx="3028950" cy="2233851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738187</xdr:colOff>
      <xdr:row>2</xdr:row>
      <xdr:rowOff>88901</xdr:rowOff>
    </xdr:from>
    <xdr:to>
      <xdr:col>10</xdr:col>
      <xdr:colOff>400050</xdr:colOff>
      <xdr:row>27</xdr:row>
      <xdr:rowOff>114301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734DD5FC-403B-B5A4-C8A6-01EA33D6E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85594" y="1048544"/>
          <a:ext cx="4629150" cy="3471863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174624</xdr:colOff>
      <xdr:row>30</xdr:row>
      <xdr:rowOff>69856</xdr:rowOff>
    </xdr:from>
    <xdr:to>
      <xdr:col>4</xdr:col>
      <xdr:colOff>698499</xdr:colOff>
      <xdr:row>45</xdr:row>
      <xdr:rowOff>38106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36CC2D29-48B6-8289-35B8-652079C1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73362" y="5935668"/>
          <a:ext cx="2730500" cy="2047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26</xdr:row>
      <xdr:rowOff>146050</xdr:rowOff>
    </xdr:from>
    <xdr:to>
      <xdr:col>7</xdr:col>
      <xdr:colOff>585788</xdr:colOff>
      <xdr:row>41</xdr:row>
      <xdr:rowOff>44450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3C0EF3D5-61D1-4043-5734-962655DE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07769" y="5266531"/>
          <a:ext cx="2660650" cy="1995488"/>
        </a:xfrm>
        <a:prstGeom prst="rect">
          <a:avLst/>
        </a:prstGeom>
      </xdr:spPr>
    </xdr:pic>
    <xdr:clientData/>
  </xdr:twoCellAnchor>
  <xdr:twoCellAnchor editAs="oneCell">
    <xdr:from>
      <xdr:col>7</xdr:col>
      <xdr:colOff>704850</xdr:colOff>
      <xdr:row>26</xdr:row>
      <xdr:rowOff>82552</xdr:rowOff>
    </xdr:from>
    <xdr:to>
      <xdr:col>10</xdr:col>
      <xdr:colOff>542923</xdr:colOff>
      <xdr:row>41</xdr:row>
      <xdr:rowOff>152399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B7326F71-CB33-7BF7-7A7A-C60EA14DE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00888" y="5224464"/>
          <a:ext cx="2832097" cy="2124073"/>
        </a:xfrm>
        <a:prstGeom prst="rect">
          <a:avLst/>
        </a:prstGeom>
      </xdr:spPr>
    </xdr:pic>
    <xdr:clientData/>
  </xdr:twoCellAnchor>
  <xdr:twoCellAnchor>
    <xdr:from>
      <xdr:col>1</xdr:col>
      <xdr:colOff>1581150</xdr:colOff>
      <xdr:row>34</xdr:row>
      <xdr:rowOff>12700</xdr:rowOff>
    </xdr:from>
    <xdr:to>
      <xdr:col>3</xdr:col>
      <xdr:colOff>50800</xdr:colOff>
      <xdr:row>36</xdr:row>
      <xdr:rowOff>76200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4B65644E-83ED-4328-AFB6-C8457AAA596B}"/>
            </a:ext>
          </a:extLst>
        </xdr:cNvPr>
        <xdr:cNvCxnSpPr/>
      </xdr:nvCxnSpPr>
      <xdr:spPr>
        <a:xfrm>
          <a:off x="2343150" y="6273800"/>
          <a:ext cx="1409700" cy="431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10</xdr:col>
      <xdr:colOff>0</xdr:colOff>
      <xdr:row>35</xdr:row>
      <xdr:rowOff>19050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83D242A3-DBEE-42CB-9035-76099F2B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86000" y="1130300"/>
          <a:ext cx="6096000" cy="45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16</xdr:col>
      <xdr:colOff>0</xdr:colOff>
      <xdr:row>35</xdr:row>
      <xdr:rowOff>19050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D4D7354A-EDEA-C069-B54A-07C0CBA66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58000" y="1130300"/>
          <a:ext cx="6096000" cy="45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</xdr:colOff>
      <xdr:row>2</xdr:row>
      <xdr:rowOff>0</xdr:rowOff>
    </xdr:from>
    <xdr:to>
      <xdr:col>22</xdr:col>
      <xdr:colOff>12700</xdr:colOff>
      <xdr:row>35</xdr:row>
      <xdr:rowOff>19050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E8090B6C-AEE8-3DEF-3C1D-E1CC7B51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442700" y="1130300"/>
          <a:ext cx="6096000" cy="45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</xdr:colOff>
      <xdr:row>2</xdr:row>
      <xdr:rowOff>0</xdr:rowOff>
    </xdr:from>
    <xdr:to>
      <xdr:col>30</xdr:col>
      <xdr:colOff>57151</xdr:colOff>
      <xdr:row>26</xdr:row>
      <xdr:rowOff>152401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7BB4D426-5245-64C5-9DA0-1E989890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6821150" y="368300"/>
          <a:ext cx="6096001" cy="4572001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14</xdr:row>
      <xdr:rowOff>19050</xdr:rowOff>
    </xdr:from>
    <xdr:to>
      <xdr:col>6</xdr:col>
      <xdr:colOff>6350</xdr:colOff>
      <xdr:row>15</xdr:row>
      <xdr:rowOff>107950</xdr:rowOff>
    </xdr:to>
    <xdr:cxnSp macro="">
      <xdr:nvCxnSpPr>
        <xdr:cNvPr id="11" name="Connecteur droit avec flèche 10">
          <a:extLst>
            <a:ext uri="{FF2B5EF4-FFF2-40B4-BE49-F238E27FC236}">
              <a16:creationId xmlns="" xmlns:a16="http://schemas.microsoft.com/office/drawing/2014/main" id="{EF22B1F9-6F2C-F51E-1122-0B37C8F51F10}"/>
            </a:ext>
          </a:extLst>
        </xdr:cNvPr>
        <xdr:cNvCxnSpPr/>
      </xdr:nvCxnSpPr>
      <xdr:spPr>
        <a:xfrm>
          <a:off x="1663700" y="2597150"/>
          <a:ext cx="2914650" cy="273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635000</xdr:colOff>
      <xdr:row>7</xdr:row>
      <xdr:rowOff>152400</xdr:rowOff>
    </xdr:from>
    <xdr:to>
      <xdr:col>6</xdr:col>
      <xdr:colOff>177800</xdr:colOff>
      <xdr:row>8</xdr:row>
      <xdr:rowOff>120650</xdr:rowOff>
    </xdr:to>
    <xdr:cxnSp macro="">
      <xdr:nvCxnSpPr>
        <xdr:cNvPr id="13" name="Connecteur droit avec flèche 12">
          <a:extLst>
            <a:ext uri="{FF2B5EF4-FFF2-40B4-BE49-F238E27FC236}">
              <a16:creationId xmlns="" xmlns:a16="http://schemas.microsoft.com/office/drawing/2014/main" id="{7F94D4E1-6A8F-4994-B5CE-A5F105E4C186}"/>
            </a:ext>
          </a:extLst>
        </xdr:cNvPr>
        <xdr:cNvCxnSpPr/>
      </xdr:nvCxnSpPr>
      <xdr:spPr>
        <a:xfrm flipV="1">
          <a:off x="2921000" y="1492250"/>
          <a:ext cx="182880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528638</xdr:colOff>
      <xdr:row>9</xdr:row>
      <xdr:rowOff>106566</xdr:rowOff>
    </xdr:from>
    <xdr:to>
      <xdr:col>5</xdr:col>
      <xdr:colOff>609600</xdr:colOff>
      <xdr:row>34</xdr:row>
      <xdr:rowOff>33337</xdr:rowOff>
    </xdr:to>
    <xdr:pic>
      <xdr:nvPicPr>
        <xdr:cNvPr id="3" name="Grafik 2" descr="805-68004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10483" y="2648846"/>
          <a:ext cx="4689271" cy="3128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56947</xdr:colOff>
      <xdr:row>7</xdr:row>
      <xdr:rowOff>114303</xdr:rowOff>
    </xdr:from>
    <xdr:to>
      <xdr:col>9</xdr:col>
      <xdr:colOff>471123</xdr:colOff>
      <xdr:row>34</xdr:row>
      <xdr:rowOff>8852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3460010" y="2664365"/>
          <a:ext cx="5038049" cy="2700176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5</xdr:row>
      <xdr:rowOff>0</xdr:rowOff>
    </xdr:from>
    <xdr:to>
      <xdr:col>7</xdr:col>
      <xdr:colOff>533400</xdr:colOff>
      <xdr:row>12</xdr:row>
      <xdr:rowOff>9525</xdr:rowOff>
    </xdr:to>
    <xdr:cxnSp macro="">
      <xdr:nvCxnSpPr>
        <xdr:cNvPr id="7" name="Gerade Verbindung mit Pfeil 6"/>
        <xdr:cNvCxnSpPr/>
      </xdr:nvCxnSpPr>
      <xdr:spPr>
        <a:xfrm>
          <a:off x="5629275" y="1000125"/>
          <a:ext cx="238125" cy="13430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L16" workbookViewId="0">
      <selection activeCell="X31" sqref="X31"/>
    </sheetView>
  </sheetViews>
  <sheetFormatPr defaultColWidth="10.6640625" defaultRowHeight="13.9" x14ac:dyDescent="0.4"/>
  <cols>
    <col min="1" max="1" width="12.3984375" style="3" customWidth="1"/>
    <col min="3" max="3" width="25" customWidth="1"/>
    <col min="4" max="4" width="19.73046875" customWidth="1"/>
    <col min="5" max="5" width="10.265625" style="10" customWidth="1"/>
    <col min="7" max="7" width="23.59765625" customWidth="1"/>
    <col min="8" max="8" width="1.1328125" customWidth="1"/>
    <col min="9" max="9" width="15.86328125" customWidth="1"/>
    <col min="11" max="12" width="10.86328125" customWidth="1"/>
    <col min="14" max="14" width="12.265625" customWidth="1"/>
    <col min="18" max="18" width="9.86328125" customWidth="1"/>
    <col min="23" max="23" width="13.59765625" customWidth="1"/>
    <col min="36" max="36" width="10.265625" customWidth="1"/>
    <col min="37" max="37" width="12.3984375" customWidth="1"/>
    <col min="39" max="39" width="6.86328125" customWidth="1"/>
    <col min="40" max="40" width="7.59765625" customWidth="1"/>
    <col min="41" max="41" width="8.1328125" customWidth="1"/>
    <col min="43" max="43" width="7.59765625" customWidth="1"/>
    <col min="44" max="44" width="7.1328125" customWidth="1"/>
    <col min="45" max="45" width="7.86328125" customWidth="1"/>
  </cols>
  <sheetData>
    <row r="1" spans="1:47" ht="14.25" thickBot="1" x14ac:dyDescent="0.45"/>
    <row r="2" spans="1:47" ht="15.6" customHeight="1" x14ac:dyDescent="0.4">
      <c r="M2" s="80" t="s">
        <v>69</v>
      </c>
      <c r="N2" s="81"/>
      <c r="O2" s="81"/>
      <c r="P2" s="81"/>
      <c r="Q2" s="81"/>
      <c r="R2" s="81"/>
      <c r="S2" s="81"/>
      <c r="T2" s="49"/>
      <c r="U2" s="82" t="s">
        <v>70</v>
      </c>
      <c r="V2" s="83"/>
      <c r="W2" s="83"/>
      <c r="X2" s="83"/>
      <c r="Y2" s="83"/>
      <c r="Z2" s="83"/>
      <c r="AA2" s="61"/>
      <c r="AB2" s="73" t="s">
        <v>84</v>
      </c>
      <c r="AC2" s="74"/>
      <c r="AD2" s="74"/>
      <c r="AE2" s="74"/>
      <c r="AF2" s="74"/>
      <c r="AG2" s="74"/>
      <c r="AH2" s="70"/>
      <c r="AL2" s="77" t="s">
        <v>62</v>
      </c>
      <c r="AM2" s="78"/>
      <c r="AN2" s="78"/>
      <c r="AO2" s="79"/>
      <c r="AP2" s="75" t="s">
        <v>63</v>
      </c>
      <c r="AQ2" s="76"/>
      <c r="AR2" s="76"/>
      <c r="AS2" s="76"/>
      <c r="AT2" s="76"/>
    </row>
    <row r="3" spans="1:47" s="26" customFormat="1" ht="113.45" customHeight="1" x14ac:dyDescent="0.35">
      <c r="A3" s="15" t="s">
        <v>0</v>
      </c>
      <c r="B3" s="15" t="s">
        <v>55</v>
      </c>
      <c r="C3" s="15" t="s">
        <v>35</v>
      </c>
      <c r="D3" s="15" t="s">
        <v>34</v>
      </c>
      <c r="E3" s="15" t="s">
        <v>1</v>
      </c>
      <c r="F3" s="15" t="s">
        <v>2</v>
      </c>
      <c r="G3" s="16" t="s">
        <v>3</v>
      </c>
      <c r="H3" s="31"/>
      <c r="I3" s="16" t="s">
        <v>3</v>
      </c>
      <c r="J3" s="16" t="s">
        <v>4</v>
      </c>
      <c r="K3" s="16" t="s">
        <v>5</v>
      </c>
      <c r="L3" s="46" t="s">
        <v>6</v>
      </c>
      <c r="M3" s="50" t="s">
        <v>7</v>
      </c>
      <c r="N3" s="39" t="s">
        <v>68</v>
      </c>
      <c r="O3" s="39" t="s">
        <v>8</v>
      </c>
      <c r="P3" s="39" t="s">
        <v>59</v>
      </c>
      <c r="Q3" s="39" t="s">
        <v>67</v>
      </c>
      <c r="R3" s="39" t="s">
        <v>49</v>
      </c>
      <c r="S3" s="40" t="s">
        <v>86</v>
      </c>
      <c r="T3" s="51" t="s">
        <v>87</v>
      </c>
      <c r="U3" s="62" t="s">
        <v>7</v>
      </c>
      <c r="V3" s="41" t="s">
        <v>68</v>
      </c>
      <c r="W3" s="41" t="s">
        <v>8</v>
      </c>
      <c r="X3" s="41" t="s">
        <v>59</v>
      </c>
      <c r="Y3" s="41" t="s">
        <v>73</v>
      </c>
      <c r="Z3" s="42" t="s">
        <v>86</v>
      </c>
      <c r="AA3" s="63" t="s">
        <v>87</v>
      </c>
      <c r="AB3" s="71" t="s">
        <v>7</v>
      </c>
      <c r="AC3" s="44" t="s">
        <v>68</v>
      </c>
      <c r="AD3" s="44" t="s">
        <v>8</v>
      </c>
      <c r="AE3" s="44" t="s">
        <v>59</v>
      </c>
      <c r="AF3" s="44" t="s">
        <v>73</v>
      </c>
      <c r="AG3" s="45" t="s">
        <v>86</v>
      </c>
      <c r="AH3" s="72" t="s">
        <v>87</v>
      </c>
      <c r="AI3" s="67" t="s">
        <v>50</v>
      </c>
      <c r="AJ3" s="17" t="s">
        <v>93</v>
      </c>
      <c r="AK3" s="17" t="s">
        <v>94</v>
      </c>
      <c r="AL3" s="36" t="s">
        <v>58</v>
      </c>
      <c r="AM3" s="27" t="s">
        <v>51</v>
      </c>
      <c r="AN3" s="27" t="s">
        <v>52</v>
      </c>
      <c r="AO3" s="27" t="s">
        <v>53</v>
      </c>
      <c r="AP3" s="28" t="s">
        <v>9</v>
      </c>
      <c r="AQ3" s="28" t="s">
        <v>51</v>
      </c>
      <c r="AR3" s="28" t="s">
        <v>52</v>
      </c>
      <c r="AS3" s="28" t="s">
        <v>53</v>
      </c>
      <c r="AT3" s="28" t="s">
        <v>54</v>
      </c>
    </row>
    <row r="4" spans="1:47" s="2" customFormat="1" ht="102.6" customHeight="1" x14ac:dyDescent="0.4">
      <c r="A4" s="11" t="s">
        <v>10</v>
      </c>
      <c r="B4" s="29">
        <v>31812</v>
      </c>
      <c r="C4" s="18" t="s">
        <v>37</v>
      </c>
      <c r="D4" s="18"/>
      <c r="E4" s="19" t="s">
        <v>11</v>
      </c>
      <c r="F4" s="18" t="s">
        <v>12</v>
      </c>
      <c r="G4" s="18" t="s">
        <v>13</v>
      </c>
      <c r="H4" s="32"/>
      <c r="I4" s="18"/>
      <c r="J4" s="18" t="s">
        <v>82</v>
      </c>
      <c r="K4" s="20" t="s">
        <v>83</v>
      </c>
      <c r="L4" s="47"/>
      <c r="M4" s="52"/>
      <c r="N4" s="18" t="s">
        <v>57</v>
      </c>
      <c r="O4" s="19" t="s">
        <v>56</v>
      </c>
      <c r="P4" s="19" t="s">
        <v>60</v>
      </c>
      <c r="Q4" s="19">
        <v>2</v>
      </c>
      <c r="R4" s="18"/>
      <c r="S4" s="21"/>
      <c r="T4" s="53"/>
      <c r="U4" s="64"/>
      <c r="V4" s="21" t="s">
        <v>57</v>
      </c>
      <c r="W4" s="21" t="s">
        <v>72</v>
      </c>
      <c r="X4" s="21" t="s">
        <v>71</v>
      </c>
      <c r="Y4" s="21"/>
      <c r="Z4" s="21"/>
      <c r="AA4" s="53"/>
      <c r="AB4" s="64"/>
      <c r="AC4" s="21" t="s">
        <v>57</v>
      </c>
      <c r="AD4" s="21" t="s">
        <v>85</v>
      </c>
      <c r="AE4" s="21" t="s">
        <v>71</v>
      </c>
      <c r="AF4" s="21"/>
      <c r="AG4" s="21"/>
      <c r="AH4" s="53"/>
      <c r="AI4" s="68">
        <v>3</v>
      </c>
      <c r="AJ4" s="19" t="s">
        <v>92</v>
      </c>
      <c r="AK4" s="19"/>
      <c r="AL4" s="35">
        <v>120</v>
      </c>
      <c r="AM4" s="34">
        <v>60</v>
      </c>
      <c r="AN4" s="34">
        <v>19.5</v>
      </c>
      <c r="AO4" s="34">
        <v>30</v>
      </c>
      <c r="AP4" s="18"/>
      <c r="AQ4" s="18"/>
      <c r="AR4" s="18"/>
      <c r="AS4" s="18"/>
      <c r="AT4" s="18"/>
    </row>
    <row r="5" spans="1:47" s="5" customFormat="1" ht="99.95" customHeight="1" x14ac:dyDescent="0.4">
      <c r="A5" s="22" t="s">
        <v>14</v>
      </c>
      <c r="B5" s="29">
        <v>20916</v>
      </c>
      <c r="C5" s="23" t="s">
        <v>38</v>
      </c>
      <c r="D5" s="23"/>
      <c r="E5" s="24" t="s">
        <v>15</v>
      </c>
      <c r="F5" s="23" t="s">
        <v>12</v>
      </c>
      <c r="G5" s="23" t="s">
        <v>13</v>
      </c>
      <c r="H5" s="33"/>
      <c r="I5" s="23"/>
      <c r="J5" s="18" t="s">
        <v>82</v>
      </c>
      <c r="K5" s="20" t="s">
        <v>83</v>
      </c>
      <c r="L5" s="48"/>
      <c r="M5" s="54"/>
      <c r="N5" s="18" t="s">
        <v>57</v>
      </c>
      <c r="O5" s="19" t="s">
        <v>56</v>
      </c>
      <c r="P5" s="19" t="s">
        <v>60</v>
      </c>
      <c r="Q5" s="24">
        <v>2</v>
      </c>
      <c r="R5" s="23"/>
      <c r="S5" s="25"/>
      <c r="T5" s="55"/>
      <c r="U5" s="65"/>
      <c r="V5" s="21" t="s">
        <v>57</v>
      </c>
      <c r="W5" s="21" t="s">
        <v>72</v>
      </c>
      <c r="X5" s="21" t="s">
        <v>71</v>
      </c>
      <c r="Y5" s="25"/>
      <c r="Z5" s="25"/>
      <c r="AA5" s="55"/>
      <c r="AB5" s="65"/>
      <c r="AC5" s="21" t="s">
        <v>57</v>
      </c>
      <c r="AD5" s="21" t="s">
        <v>85</v>
      </c>
      <c r="AE5" s="21" t="s">
        <v>71</v>
      </c>
      <c r="AF5" s="25"/>
      <c r="AG5" s="25"/>
      <c r="AH5" s="55"/>
      <c r="AI5" s="69">
        <v>3</v>
      </c>
      <c r="AJ5" s="19" t="s">
        <v>92</v>
      </c>
      <c r="AK5" s="19"/>
      <c r="AL5" s="35">
        <v>120</v>
      </c>
      <c r="AM5" s="34">
        <v>60</v>
      </c>
      <c r="AN5" s="34">
        <v>19.5</v>
      </c>
      <c r="AO5" s="34">
        <v>30</v>
      </c>
      <c r="AP5" s="23"/>
      <c r="AQ5" s="23"/>
      <c r="AR5" s="23"/>
      <c r="AS5" s="23"/>
      <c r="AT5" s="23"/>
      <c r="AU5" s="2"/>
    </row>
    <row r="6" spans="1:47" s="1" customFormat="1" ht="99.95" customHeight="1" x14ac:dyDescent="0.4">
      <c r="A6" s="11" t="s">
        <v>16</v>
      </c>
      <c r="B6" s="29">
        <v>7128</v>
      </c>
      <c r="C6" s="18" t="s">
        <v>39</v>
      </c>
      <c r="D6" s="18"/>
      <c r="E6" s="19" t="s">
        <v>17</v>
      </c>
      <c r="F6" s="18" t="s">
        <v>12</v>
      </c>
      <c r="G6" s="18" t="s">
        <v>13</v>
      </c>
      <c r="H6" s="32"/>
      <c r="I6" s="18"/>
      <c r="J6" s="18" t="s">
        <v>82</v>
      </c>
      <c r="K6" s="20" t="s">
        <v>83</v>
      </c>
      <c r="L6" s="47"/>
      <c r="M6" s="52"/>
      <c r="N6" s="18" t="s">
        <v>57</v>
      </c>
      <c r="O6" s="19" t="s">
        <v>56</v>
      </c>
      <c r="P6" s="19" t="s">
        <v>60</v>
      </c>
      <c r="Q6" s="19">
        <v>2</v>
      </c>
      <c r="R6" s="18"/>
      <c r="S6" s="21"/>
      <c r="T6" s="53"/>
      <c r="U6" s="64"/>
      <c r="V6" s="21" t="s">
        <v>57</v>
      </c>
      <c r="W6" s="21" t="s">
        <v>72</v>
      </c>
      <c r="X6" s="21" t="s">
        <v>71</v>
      </c>
      <c r="Y6" s="21"/>
      <c r="Z6" s="21"/>
      <c r="AA6" s="53"/>
      <c r="AB6" s="64"/>
      <c r="AC6" s="21" t="s">
        <v>57</v>
      </c>
      <c r="AD6" s="21" t="s">
        <v>85</v>
      </c>
      <c r="AE6" s="21" t="s">
        <v>71</v>
      </c>
      <c r="AF6" s="21"/>
      <c r="AG6" s="21"/>
      <c r="AH6" s="53"/>
      <c r="AI6" s="68">
        <v>3</v>
      </c>
      <c r="AJ6" s="19" t="s">
        <v>92</v>
      </c>
      <c r="AK6" s="19"/>
      <c r="AL6" s="35">
        <v>120</v>
      </c>
      <c r="AM6" s="34">
        <v>60</v>
      </c>
      <c r="AN6" s="34">
        <v>19.5</v>
      </c>
      <c r="AO6" s="34">
        <v>30</v>
      </c>
      <c r="AP6" s="18"/>
      <c r="AQ6" s="18"/>
      <c r="AR6" s="18"/>
      <c r="AS6" s="18"/>
      <c r="AT6" s="18"/>
    </row>
    <row r="7" spans="1:47" s="6" customFormat="1" ht="99.95" customHeight="1" x14ac:dyDescent="0.4">
      <c r="A7" s="11" t="s">
        <v>21</v>
      </c>
      <c r="B7" s="29">
        <v>9168</v>
      </c>
      <c r="C7" s="18" t="s">
        <v>40</v>
      </c>
      <c r="D7" s="18"/>
      <c r="E7" s="19" t="s">
        <v>18</v>
      </c>
      <c r="F7" s="18" t="s">
        <v>19</v>
      </c>
      <c r="G7" s="18" t="s">
        <v>20</v>
      </c>
      <c r="H7" s="32"/>
      <c r="I7" s="18"/>
      <c r="J7" s="18" t="s">
        <v>82</v>
      </c>
      <c r="K7" s="20" t="s">
        <v>83</v>
      </c>
      <c r="L7" s="47"/>
      <c r="M7" s="52"/>
      <c r="N7" s="18" t="s">
        <v>57</v>
      </c>
      <c r="O7" s="19" t="s">
        <v>56</v>
      </c>
      <c r="P7" s="19" t="s">
        <v>60</v>
      </c>
      <c r="Q7" s="19">
        <v>4</v>
      </c>
      <c r="R7" s="18"/>
      <c r="S7" s="21"/>
      <c r="T7" s="53"/>
      <c r="U7" s="64"/>
      <c r="V7" s="21" t="s">
        <v>57</v>
      </c>
      <c r="W7" s="21" t="s">
        <v>72</v>
      </c>
      <c r="X7" s="21" t="s">
        <v>71</v>
      </c>
      <c r="Y7" s="21"/>
      <c r="Z7" s="21"/>
      <c r="AA7" s="53"/>
      <c r="AB7" s="64"/>
      <c r="AC7" s="21" t="s">
        <v>57</v>
      </c>
      <c r="AD7" s="21" t="s">
        <v>85</v>
      </c>
      <c r="AE7" s="21" t="s">
        <v>71</v>
      </c>
      <c r="AF7" s="21"/>
      <c r="AG7" s="21"/>
      <c r="AH7" s="53"/>
      <c r="AI7" s="68">
        <v>3</v>
      </c>
      <c r="AJ7" s="19" t="s">
        <v>92</v>
      </c>
      <c r="AK7" s="19"/>
      <c r="AL7" s="35">
        <v>120</v>
      </c>
      <c r="AM7" s="34">
        <v>60</v>
      </c>
      <c r="AN7" s="34">
        <v>19.5</v>
      </c>
      <c r="AO7" s="34">
        <v>30</v>
      </c>
      <c r="AP7" s="18"/>
      <c r="AQ7" s="18"/>
      <c r="AR7" s="18"/>
      <c r="AS7" s="18"/>
      <c r="AT7" s="18"/>
      <c r="AU7" s="2"/>
    </row>
    <row r="8" spans="1:47" s="7" customFormat="1" ht="99.95" customHeight="1" x14ac:dyDescent="0.4">
      <c r="A8" s="11" t="s">
        <v>22</v>
      </c>
      <c r="B8" s="29">
        <v>87096</v>
      </c>
      <c r="C8" s="18" t="s">
        <v>41</v>
      </c>
      <c r="D8" s="18"/>
      <c r="E8" s="19" t="s">
        <v>11</v>
      </c>
      <c r="F8" s="18" t="s">
        <v>23</v>
      </c>
      <c r="G8" s="18" t="s">
        <v>24</v>
      </c>
      <c r="H8" s="32"/>
      <c r="I8" s="18"/>
      <c r="J8" s="18" t="s">
        <v>82</v>
      </c>
      <c r="K8" s="20" t="s">
        <v>83</v>
      </c>
      <c r="L8" s="47"/>
      <c r="M8" s="52"/>
      <c r="N8" s="18" t="s">
        <v>57</v>
      </c>
      <c r="O8" s="19" t="s">
        <v>56</v>
      </c>
      <c r="P8" s="19" t="s">
        <v>60</v>
      </c>
      <c r="Q8" s="19">
        <v>2</v>
      </c>
      <c r="R8" s="18"/>
      <c r="S8" s="21"/>
      <c r="T8" s="53"/>
      <c r="U8" s="64"/>
      <c r="V8" s="21" t="s">
        <v>57</v>
      </c>
      <c r="W8" s="21" t="s">
        <v>72</v>
      </c>
      <c r="X8" s="21" t="s">
        <v>71</v>
      </c>
      <c r="Y8" s="21"/>
      <c r="Z8" s="21"/>
      <c r="AA8" s="53"/>
      <c r="AB8" s="64"/>
      <c r="AC8" s="21" t="s">
        <v>57</v>
      </c>
      <c r="AD8" s="21" t="s">
        <v>85</v>
      </c>
      <c r="AE8" s="21" t="s">
        <v>71</v>
      </c>
      <c r="AF8" s="21"/>
      <c r="AG8" s="21"/>
      <c r="AH8" s="53"/>
      <c r="AI8" s="68">
        <v>3</v>
      </c>
      <c r="AJ8" s="19" t="s">
        <v>92</v>
      </c>
      <c r="AK8" s="19"/>
      <c r="AL8" s="35">
        <v>120</v>
      </c>
      <c r="AM8" s="34">
        <v>60</v>
      </c>
      <c r="AN8" s="34">
        <v>19.5</v>
      </c>
      <c r="AO8" s="34">
        <v>30</v>
      </c>
      <c r="AP8" s="18"/>
      <c r="AQ8" s="18"/>
      <c r="AR8" s="18"/>
      <c r="AS8" s="18"/>
      <c r="AT8" s="18"/>
      <c r="AU8" s="1"/>
    </row>
    <row r="9" spans="1:47" s="6" customFormat="1" ht="99.95" customHeight="1" x14ac:dyDescent="0.4">
      <c r="A9" s="11" t="s">
        <v>25</v>
      </c>
      <c r="B9" s="29">
        <v>63336</v>
      </c>
      <c r="C9" s="18" t="s">
        <v>42</v>
      </c>
      <c r="D9" s="18"/>
      <c r="E9" s="19" t="s">
        <v>15</v>
      </c>
      <c r="F9" s="18" t="s">
        <v>23</v>
      </c>
      <c r="G9" s="18" t="s">
        <v>24</v>
      </c>
      <c r="H9" s="32"/>
      <c r="I9" s="18"/>
      <c r="J9" s="18" t="s">
        <v>82</v>
      </c>
      <c r="K9" s="20" t="s">
        <v>83</v>
      </c>
      <c r="L9" s="47"/>
      <c r="M9" s="52"/>
      <c r="N9" s="18" t="s">
        <v>57</v>
      </c>
      <c r="O9" s="19" t="s">
        <v>56</v>
      </c>
      <c r="P9" s="19" t="s">
        <v>60</v>
      </c>
      <c r="Q9" s="19">
        <v>2</v>
      </c>
      <c r="R9" s="18"/>
      <c r="S9" s="21"/>
      <c r="T9" s="53"/>
      <c r="U9" s="64"/>
      <c r="V9" s="21" t="s">
        <v>57</v>
      </c>
      <c r="W9" s="21" t="s">
        <v>72</v>
      </c>
      <c r="X9" s="21" t="s">
        <v>71</v>
      </c>
      <c r="Y9" s="21"/>
      <c r="Z9" s="21"/>
      <c r="AA9" s="53"/>
      <c r="AB9" s="64"/>
      <c r="AC9" s="21" t="s">
        <v>57</v>
      </c>
      <c r="AD9" s="21" t="s">
        <v>85</v>
      </c>
      <c r="AE9" s="21" t="s">
        <v>71</v>
      </c>
      <c r="AF9" s="21"/>
      <c r="AG9" s="21"/>
      <c r="AH9" s="53"/>
      <c r="AI9" s="68">
        <v>3</v>
      </c>
      <c r="AJ9" s="19" t="s">
        <v>92</v>
      </c>
      <c r="AK9" s="19"/>
      <c r="AL9" s="35">
        <v>120</v>
      </c>
      <c r="AM9" s="34">
        <v>60</v>
      </c>
      <c r="AN9" s="34">
        <v>19.5</v>
      </c>
      <c r="AO9" s="34">
        <v>30</v>
      </c>
      <c r="AP9" s="18"/>
      <c r="AQ9" s="18"/>
      <c r="AR9" s="18"/>
      <c r="AS9" s="18"/>
      <c r="AT9" s="18"/>
      <c r="AU9" s="2"/>
    </row>
    <row r="10" spans="1:47" s="6" customFormat="1" ht="99.95" customHeight="1" x14ac:dyDescent="0.4">
      <c r="A10" s="11" t="s">
        <v>26</v>
      </c>
      <c r="B10" s="29">
        <v>30972</v>
      </c>
      <c r="C10" s="18" t="s">
        <v>43</v>
      </c>
      <c r="D10" s="18"/>
      <c r="E10" s="19" t="s">
        <v>17</v>
      </c>
      <c r="F10" s="18" t="s">
        <v>23</v>
      </c>
      <c r="G10" s="18" t="s">
        <v>24</v>
      </c>
      <c r="H10" s="32"/>
      <c r="I10" s="18"/>
      <c r="J10" s="18" t="s">
        <v>82</v>
      </c>
      <c r="K10" s="20" t="s">
        <v>83</v>
      </c>
      <c r="L10" s="47"/>
      <c r="M10" s="52"/>
      <c r="N10" s="18" t="s">
        <v>57</v>
      </c>
      <c r="O10" s="19" t="s">
        <v>56</v>
      </c>
      <c r="P10" s="19" t="s">
        <v>60</v>
      </c>
      <c r="Q10" s="19">
        <v>2</v>
      </c>
      <c r="R10" s="18"/>
      <c r="S10" s="21"/>
      <c r="T10" s="53"/>
      <c r="U10" s="64"/>
      <c r="V10" s="21" t="s">
        <v>57</v>
      </c>
      <c r="W10" s="21" t="s">
        <v>72</v>
      </c>
      <c r="X10" s="21" t="s">
        <v>71</v>
      </c>
      <c r="Y10" s="21"/>
      <c r="Z10" s="21"/>
      <c r="AA10" s="53"/>
      <c r="AB10" s="64"/>
      <c r="AC10" s="21" t="s">
        <v>57</v>
      </c>
      <c r="AD10" s="21" t="s">
        <v>85</v>
      </c>
      <c r="AE10" s="21" t="s">
        <v>71</v>
      </c>
      <c r="AF10" s="21"/>
      <c r="AG10" s="21"/>
      <c r="AH10" s="53"/>
      <c r="AI10" s="68">
        <v>3</v>
      </c>
      <c r="AJ10" s="19" t="s">
        <v>92</v>
      </c>
      <c r="AK10" s="19"/>
      <c r="AL10" s="35">
        <v>120</v>
      </c>
      <c r="AM10" s="34">
        <v>60</v>
      </c>
      <c r="AN10" s="34">
        <v>19.5</v>
      </c>
      <c r="AO10" s="34">
        <v>30</v>
      </c>
      <c r="AP10" s="18"/>
      <c r="AQ10" s="18"/>
      <c r="AR10" s="18"/>
      <c r="AS10" s="18"/>
      <c r="AT10" s="18"/>
      <c r="AU10" s="2"/>
    </row>
    <row r="11" spans="1:47" s="6" customFormat="1" ht="99.95" customHeight="1" x14ac:dyDescent="0.4">
      <c r="A11" s="11" t="s">
        <v>27</v>
      </c>
      <c r="B11" s="29">
        <v>66348</v>
      </c>
      <c r="C11" s="18" t="s">
        <v>44</v>
      </c>
      <c r="D11" s="18"/>
      <c r="E11" s="19" t="s">
        <v>11</v>
      </c>
      <c r="F11" s="18" t="s">
        <v>28</v>
      </c>
      <c r="G11" s="18" t="s">
        <v>29</v>
      </c>
      <c r="H11" s="32"/>
      <c r="I11" s="18"/>
      <c r="J11" s="18" t="s">
        <v>82</v>
      </c>
      <c r="K11" s="20" t="s">
        <v>83</v>
      </c>
      <c r="L11" s="47"/>
      <c r="M11" s="52"/>
      <c r="N11" s="18" t="s">
        <v>57</v>
      </c>
      <c r="O11" s="19" t="s">
        <v>56</v>
      </c>
      <c r="P11" s="19" t="s">
        <v>60</v>
      </c>
      <c r="Q11" s="19">
        <v>2</v>
      </c>
      <c r="R11" s="18"/>
      <c r="S11" s="21"/>
      <c r="T11" s="53"/>
      <c r="U11" s="64"/>
      <c r="V11" s="21" t="s">
        <v>57</v>
      </c>
      <c r="W11" s="21" t="s">
        <v>72</v>
      </c>
      <c r="X11" s="21" t="s">
        <v>71</v>
      </c>
      <c r="Y11" s="21"/>
      <c r="Z11" s="21"/>
      <c r="AA11" s="53"/>
      <c r="AB11" s="64"/>
      <c r="AC11" s="21" t="s">
        <v>57</v>
      </c>
      <c r="AD11" s="21" t="s">
        <v>85</v>
      </c>
      <c r="AE11" s="21" t="s">
        <v>71</v>
      </c>
      <c r="AF11" s="21"/>
      <c r="AG11" s="21"/>
      <c r="AH11" s="53"/>
      <c r="AI11" s="68">
        <v>3</v>
      </c>
      <c r="AJ11" s="19" t="s">
        <v>92</v>
      </c>
      <c r="AK11" s="19"/>
      <c r="AL11" s="35">
        <v>120</v>
      </c>
      <c r="AM11" s="34">
        <v>60</v>
      </c>
      <c r="AN11" s="34">
        <v>19.5</v>
      </c>
      <c r="AO11" s="34">
        <v>30</v>
      </c>
      <c r="AP11" s="18"/>
      <c r="AQ11" s="18"/>
      <c r="AR11" s="18"/>
      <c r="AS11" s="18"/>
      <c r="AT11" s="18"/>
      <c r="AU11" s="2"/>
    </row>
    <row r="12" spans="1:47" s="6" customFormat="1" ht="99.95" customHeight="1" x14ac:dyDescent="0.4">
      <c r="A12" s="11" t="s">
        <v>30</v>
      </c>
      <c r="B12" s="29">
        <v>44520</v>
      </c>
      <c r="C12" s="18" t="s">
        <v>45</v>
      </c>
      <c r="D12" s="18"/>
      <c r="E12" s="19" t="s">
        <v>15</v>
      </c>
      <c r="F12" s="18" t="s">
        <v>28</v>
      </c>
      <c r="G12" s="18" t="s">
        <v>29</v>
      </c>
      <c r="H12" s="32"/>
      <c r="I12" s="18"/>
      <c r="J12" s="18" t="s">
        <v>82</v>
      </c>
      <c r="K12" s="20" t="s">
        <v>83</v>
      </c>
      <c r="L12" s="47"/>
      <c r="M12" s="52"/>
      <c r="N12" s="18" t="s">
        <v>57</v>
      </c>
      <c r="O12" s="19" t="s">
        <v>56</v>
      </c>
      <c r="P12" s="19" t="s">
        <v>60</v>
      </c>
      <c r="Q12" s="19">
        <v>2</v>
      </c>
      <c r="R12" s="18"/>
      <c r="S12" s="21"/>
      <c r="T12" s="53"/>
      <c r="U12" s="64"/>
      <c r="V12" s="21" t="s">
        <v>57</v>
      </c>
      <c r="W12" s="21" t="s">
        <v>72</v>
      </c>
      <c r="X12" s="21" t="s">
        <v>71</v>
      </c>
      <c r="Y12" s="21"/>
      <c r="Z12" s="21"/>
      <c r="AA12" s="53"/>
      <c r="AB12" s="64"/>
      <c r="AC12" s="21" t="s">
        <v>57</v>
      </c>
      <c r="AD12" s="21" t="s">
        <v>85</v>
      </c>
      <c r="AE12" s="21" t="s">
        <v>71</v>
      </c>
      <c r="AF12" s="21"/>
      <c r="AG12" s="21"/>
      <c r="AH12" s="53"/>
      <c r="AI12" s="68">
        <v>3</v>
      </c>
      <c r="AJ12" s="19" t="s">
        <v>92</v>
      </c>
      <c r="AK12" s="19"/>
      <c r="AL12" s="35">
        <v>120</v>
      </c>
      <c r="AM12" s="34">
        <v>60</v>
      </c>
      <c r="AN12" s="34">
        <v>19.5</v>
      </c>
      <c r="AO12" s="34">
        <v>30</v>
      </c>
      <c r="AP12" s="18"/>
      <c r="AQ12" s="18"/>
      <c r="AR12" s="18"/>
      <c r="AS12" s="18"/>
      <c r="AT12" s="18"/>
      <c r="AU12" s="2"/>
    </row>
    <row r="13" spans="1:47" s="6" customFormat="1" ht="99.95" customHeight="1" x14ac:dyDescent="0.4">
      <c r="A13" s="11" t="s">
        <v>31</v>
      </c>
      <c r="B13" s="29">
        <v>25140</v>
      </c>
      <c r="C13" s="18" t="s">
        <v>46</v>
      </c>
      <c r="D13" s="18"/>
      <c r="E13" s="19" t="s">
        <v>17</v>
      </c>
      <c r="F13" s="18" t="s">
        <v>28</v>
      </c>
      <c r="G13" s="18" t="s">
        <v>29</v>
      </c>
      <c r="H13" s="32"/>
      <c r="I13" s="18"/>
      <c r="J13" s="18" t="s">
        <v>82</v>
      </c>
      <c r="K13" s="20" t="s">
        <v>83</v>
      </c>
      <c r="L13" s="47"/>
      <c r="M13" s="52"/>
      <c r="N13" s="18" t="s">
        <v>57</v>
      </c>
      <c r="O13" s="19" t="s">
        <v>56</v>
      </c>
      <c r="P13" s="19" t="s">
        <v>60</v>
      </c>
      <c r="Q13" s="19">
        <v>2</v>
      </c>
      <c r="R13" s="18"/>
      <c r="S13" s="21"/>
      <c r="T13" s="53"/>
      <c r="U13" s="64"/>
      <c r="V13" s="21" t="s">
        <v>57</v>
      </c>
      <c r="W13" s="21" t="s">
        <v>72</v>
      </c>
      <c r="X13" s="21" t="s">
        <v>71</v>
      </c>
      <c r="Y13" s="21"/>
      <c r="Z13" s="21"/>
      <c r="AA13" s="53"/>
      <c r="AB13" s="64"/>
      <c r="AC13" s="21" t="s">
        <v>57</v>
      </c>
      <c r="AD13" s="21" t="s">
        <v>85</v>
      </c>
      <c r="AE13" s="21" t="s">
        <v>71</v>
      </c>
      <c r="AF13" s="21"/>
      <c r="AG13" s="21"/>
      <c r="AH13" s="53"/>
      <c r="AI13" s="68">
        <v>3</v>
      </c>
      <c r="AJ13" s="19" t="s">
        <v>92</v>
      </c>
      <c r="AK13" s="19"/>
      <c r="AL13" s="35">
        <v>120</v>
      </c>
      <c r="AM13" s="34">
        <v>60</v>
      </c>
      <c r="AN13" s="34">
        <v>19.5</v>
      </c>
      <c r="AO13" s="34">
        <v>30</v>
      </c>
      <c r="AP13" s="18"/>
      <c r="AQ13" s="18"/>
      <c r="AR13" s="18"/>
      <c r="AS13" s="18"/>
      <c r="AT13" s="18"/>
      <c r="AU13" s="2"/>
    </row>
    <row r="14" spans="1:47" s="9" customFormat="1" ht="99.95" customHeight="1" x14ac:dyDescent="0.4">
      <c r="A14" s="11" t="s">
        <v>32</v>
      </c>
      <c r="B14" s="29">
        <v>56496</v>
      </c>
      <c r="C14" s="18" t="s">
        <v>47</v>
      </c>
      <c r="D14" s="18"/>
      <c r="E14" s="19" t="s">
        <v>11</v>
      </c>
      <c r="F14" s="18" t="s">
        <v>36</v>
      </c>
      <c r="G14" s="18" t="s">
        <v>24</v>
      </c>
      <c r="H14" s="32"/>
      <c r="I14" s="18"/>
      <c r="J14" s="18" t="s">
        <v>82</v>
      </c>
      <c r="K14" s="20" t="s">
        <v>83</v>
      </c>
      <c r="L14" s="47"/>
      <c r="M14" s="52"/>
      <c r="N14" s="18" t="s">
        <v>57</v>
      </c>
      <c r="O14" s="19" t="s">
        <v>56</v>
      </c>
      <c r="P14" s="19" t="s">
        <v>60</v>
      </c>
      <c r="Q14" s="19">
        <v>3</v>
      </c>
      <c r="R14" s="18"/>
      <c r="S14" s="21"/>
      <c r="T14" s="53"/>
      <c r="U14" s="64"/>
      <c r="V14" s="21" t="s">
        <v>57</v>
      </c>
      <c r="W14" s="21" t="s">
        <v>72</v>
      </c>
      <c r="X14" s="21" t="s">
        <v>71</v>
      </c>
      <c r="Y14" s="21"/>
      <c r="Z14" s="21"/>
      <c r="AA14" s="53"/>
      <c r="AB14" s="64"/>
      <c r="AC14" s="21" t="s">
        <v>57</v>
      </c>
      <c r="AD14" s="21" t="s">
        <v>85</v>
      </c>
      <c r="AE14" s="21"/>
      <c r="AF14" s="21"/>
      <c r="AG14" s="21"/>
      <c r="AH14" s="53"/>
      <c r="AI14" s="68">
        <v>3</v>
      </c>
      <c r="AJ14" s="19" t="s">
        <v>92</v>
      </c>
      <c r="AK14" s="19"/>
      <c r="AL14" s="35">
        <v>90</v>
      </c>
      <c r="AM14" s="34">
        <v>60</v>
      </c>
      <c r="AN14" s="34">
        <v>19.5</v>
      </c>
      <c r="AO14" s="34">
        <v>30</v>
      </c>
      <c r="AP14" s="18"/>
      <c r="AQ14" s="18"/>
      <c r="AR14" s="18"/>
      <c r="AS14" s="18"/>
      <c r="AT14" s="18"/>
      <c r="AU14" s="8"/>
    </row>
    <row r="15" spans="1:47" s="8" customFormat="1" ht="99.95" customHeight="1" thickBot="1" x14ac:dyDescent="0.45">
      <c r="A15" s="11" t="s">
        <v>33</v>
      </c>
      <c r="B15" s="29">
        <v>36576</v>
      </c>
      <c r="C15" s="18" t="s">
        <v>48</v>
      </c>
      <c r="D15" s="18"/>
      <c r="E15" s="19" t="s">
        <v>15</v>
      </c>
      <c r="F15" s="18" t="s">
        <v>36</v>
      </c>
      <c r="G15" s="18" t="s">
        <v>24</v>
      </c>
      <c r="H15" s="32"/>
      <c r="I15" s="18"/>
      <c r="J15" s="18" t="s">
        <v>82</v>
      </c>
      <c r="K15" s="20" t="s">
        <v>83</v>
      </c>
      <c r="L15" s="47"/>
      <c r="M15" s="56"/>
      <c r="N15" s="57" t="s">
        <v>57</v>
      </c>
      <c r="O15" s="58" t="s">
        <v>56</v>
      </c>
      <c r="P15" s="58" t="s">
        <v>60</v>
      </c>
      <c r="Q15" s="58">
        <v>3</v>
      </c>
      <c r="R15" s="57"/>
      <c r="S15" s="59"/>
      <c r="T15" s="60"/>
      <c r="U15" s="66"/>
      <c r="V15" s="59" t="s">
        <v>57</v>
      </c>
      <c r="W15" s="59" t="s">
        <v>72</v>
      </c>
      <c r="X15" s="59" t="s">
        <v>71</v>
      </c>
      <c r="Y15" s="59"/>
      <c r="Z15" s="59"/>
      <c r="AA15" s="60"/>
      <c r="AB15" s="66"/>
      <c r="AC15" s="59" t="s">
        <v>57</v>
      </c>
      <c r="AD15" s="59" t="s">
        <v>85</v>
      </c>
      <c r="AE15" s="59"/>
      <c r="AF15" s="59"/>
      <c r="AG15" s="59"/>
      <c r="AH15" s="60"/>
      <c r="AI15" s="68">
        <v>3</v>
      </c>
      <c r="AJ15" s="19" t="s">
        <v>92</v>
      </c>
      <c r="AK15" s="19"/>
      <c r="AL15" s="35">
        <v>90</v>
      </c>
      <c r="AM15" s="34">
        <v>60</v>
      </c>
      <c r="AN15" s="34">
        <v>19.5</v>
      </c>
      <c r="AO15" s="34">
        <v>30</v>
      </c>
      <c r="AP15" s="18"/>
      <c r="AQ15" s="18"/>
      <c r="AR15" s="18"/>
      <c r="AS15" s="18"/>
      <c r="AT15" s="18"/>
      <c r="AU15" s="7"/>
    </row>
    <row r="16" spans="1:47" x14ac:dyDescent="0.4">
      <c r="A16" s="12"/>
      <c r="B16" s="30">
        <f>SUM(B4:B15)</f>
        <v>479508</v>
      </c>
      <c r="C16" s="13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 x14ac:dyDescent="0.4">
      <c r="A17" s="12"/>
      <c r="B17" s="13"/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 x14ac:dyDescent="0.4">
      <c r="A18" s="12"/>
      <c r="B18" s="13"/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 ht="14.25" x14ac:dyDescent="0.4">
      <c r="A19" s="12"/>
      <c r="B19" s="13"/>
      <c r="C19" s="13"/>
      <c r="D19" s="13"/>
      <c r="E19" s="14"/>
      <c r="F19" s="84" t="s">
        <v>95</v>
      </c>
      <c r="G19" s="13"/>
      <c r="H19" s="13"/>
      <c r="I19" s="84" t="s">
        <v>96</v>
      </c>
      <c r="J19" s="84" t="s">
        <v>102</v>
      </c>
      <c r="K19" s="13"/>
      <c r="L19" s="13"/>
      <c r="M19" s="84" t="s">
        <v>97</v>
      </c>
      <c r="N19" s="84" t="s">
        <v>98</v>
      </c>
      <c r="O19" s="84" t="s">
        <v>99</v>
      </c>
      <c r="P19" s="84" t="s">
        <v>100</v>
      </c>
      <c r="Q19" s="13"/>
      <c r="R19" s="84" t="s">
        <v>103</v>
      </c>
      <c r="S19" s="84" t="s">
        <v>104</v>
      </c>
      <c r="T19" s="13" t="s">
        <v>105</v>
      </c>
      <c r="U19" s="13" t="s">
        <v>108</v>
      </c>
      <c r="V19" s="84" t="s">
        <v>101</v>
      </c>
      <c r="W19" s="84" t="s">
        <v>98</v>
      </c>
      <c r="X19" s="84" t="s">
        <v>99</v>
      </c>
      <c r="Y19" s="84" t="s">
        <v>100</v>
      </c>
      <c r="Z19" s="13"/>
      <c r="AA19" s="13"/>
      <c r="AB19" s="13"/>
      <c r="AC19" s="84" t="s">
        <v>97</v>
      </c>
      <c r="AD19" t="s">
        <v>106</v>
      </c>
      <c r="AE19" s="84" t="s">
        <v>98</v>
      </c>
      <c r="AF19" s="84" t="s">
        <v>99</v>
      </c>
      <c r="AG19" s="84" t="s">
        <v>100</v>
      </c>
      <c r="AH19" s="84" t="s">
        <v>103</v>
      </c>
      <c r="AI19" s="84" t="s">
        <v>107</v>
      </c>
      <c r="AJ19" s="13" t="s">
        <v>105</v>
      </c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 x14ac:dyDescent="0.4">
      <c r="A20" s="12"/>
      <c r="B20" s="13"/>
      <c r="C20" s="13"/>
      <c r="D20" s="13">
        <v>30</v>
      </c>
      <c r="E20" s="14">
        <v>2.73</v>
      </c>
      <c r="F20" s="85">
        <f>1.05*E20/12</f>
        <v>0.23887500000000003</v>
      </c>
      <c r="G20" s="13">
        <v>1.35</v>
      </c>
      <c r="H20" s="13"/>
      <c r="I20" s="85">
        <f>G20*0.105*1.1</f>
        <v>0.15592500000000004</v>
      </c>
      <c r="J20" s="13">
        <v>0.16</v>
      </c>
      <c r="K20" s="13"/>
      <c r="L20" s="13"/>
      <c r="M20" s="13">
        <v>0.18</v>
      </c>
      <c r="N20" s="13">
        <v>0.3</v>
      </c>
      <c r="O20" s="13">
        <v>0.04</v>
      </c>
      <c r="P20" s="13">
        <v>0.04</v>
      </c>
      <c r="Q20" s="13"/>
      <c r="R20" s="85">
        <f t="shared" ref="R20:R26" si="0">F20+I20+J20+M20+N20+O20+P20</f>
        <v>1.1148000000000002</v>
      </c>
      <c r="S20" s="86">
        <f>R20/0.7</f>
        <v>1.592571428571429</v>
      </c>
      <c r="T20" s="87">
        <f>S20/7</f>
        <v>0.22751020408163272</v>
      </c>
      <c r="U20" s="13">
        <v>0.22</v>
      </c>
      <c r="V20" s="13"/>
      <c r="W20" s="13">
        <v>0.3</v>
      </c>
      <c r="X20" s="13">
        <v>0.04</v>
      </c>
      <c r="Y20" s="13">
        <v>0.04</v>
      </c>
      <c r="Z20" s="13"/>
      <c r="AA20" s="13"/>
      <c r="AB20" s="13"/>
      <c r="AC20" s="13">
        <v>0.18</v>
      </c>
      <c r="AD20" s="13">
        <v>0.05</v>
      </c>
      <c r="AE20" s="13">
        <v>0.3</v>
      </c>
      <c r="AF20" s="13">
        <v>0.04</v>
      </c>
      <c r="AG20" s="13">
        <v>0.04</v>
      </c>
      <c r="AH20" s="85">
        <f>F20+I20+J20+AC20+AD20+AE20+AF20+AG20</f>
        <v>1.1648000000000003</v>
      </c>
      <c r="AI20" s="86">
        <f>AH20/0.7</f>
        <v>1.6640000000000006</v>
      </c>
      <c r="AJ20" s="87">
        <f>AI20/7</f>
        <v>0.23771428571428579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 x14ac:dyDescent="0.4">
      <c r="A21" s="12"/>
      <c r="B21" s="13"/>
      <c r="C21" s="13"/>
      <c r="D21" s="13"/>
      <c r="E21" s="14"/>
      <c r="F21" s="85"/>
      <c r="G21" s="13"/>
      <c r="H21" s="13"/>
      <c r="I21" s="85"/>
      <c r="J21" s="13"/>
      <c r="K21" s="13"/>
      <c r="L21" s="13"/>
      <c r="M21" s="13"/>
      <c r="N21" s="13"/>
      <c r="O21" s="13"/>
      <c r="P21" s="13"/>
      <c r="Q21" s="13"/>
      <c r="R21" s="85"/>
      <c r="S21" s="86"/>
      <c r="T21" s="87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85">
        <f t="shared" ref="AH21:AH26" si="1">F21+I21+J21+AC21+AD21+AE21+AF21+AG21</f>
        <v>0</v>
      </c>
      <c r="AI21" s="86">
        <f t="shared" ref="AI21:AI26" si="2">AH21/0.7</f>
        <v>0</v>
      </c>
      <c r="AJ21" s="87">
        <f t="shared" ref="AJ21:AJ26" si="3">AI21/7</f>
        <v>0</v>
      </c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x14ac:dyDescent="0.4">
      <c r="A22" s="12"/>
      <c r="B22" s="13"/>
      <c r="C22" s="13"/>
      <c r="D22" s="13"/>
      <c r="E22" s="14"/>
      <c r="F22" s="85"/>
      <c r="G22" s="13"/>
      <c r="H22" s="13"/>
      <c r="I22" s="85"/>
      <c r="J22" s="13"/>
      <c r="K22" s="13"/>
      <c r="L22" s="13"/>
      <c r="M22" s="13"/>
      <c r="N22" s="13"/>
      <c r="O22" s="13"/>
      <c r="P22" s="13"/>
      <c r="Q22" s="13"/>
      <c r="R22" s="85"/>
      <c r="S22" s="86"/>
      <c r="T22" s="87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85">
        <f t="shared" si="1"/>
        <v>0</v>
      </c>
      <c r="AI22" s="86">
        <f t="shared" si="2"/>
        <v>0</v>
      </c>
      <c r="AJ22" s="87">
        <f t="shared" si="3"/>
        <v>0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 x14ac:dyDescent="0.4">
      <c r="A23" s="12"/>
      <c r="B23" s="13"/>
      <c r="C23" s="13"/>
      <c r="D23" s="13">
        <v>19</v>
      </c>
      <c r="E23" s="14">
        <v>1.9</v>
      </c>
      <c r="F23" s="85">
        <f>1.05*E23/12</f>
        <v>0.16624999999999998</v>
      </c>
      <c r="G23" s="13">
        <v>1.2</v>
      </c>
      <c r="H23" s="13"/>
      <c r="I23" s="85">
        <f>G23*0.035*1.1</f>
        <v>4.6200000000000005E-2</v>
      </c>
      <c r="J23" s="13">
        <v>0.16</v>
      </c>
      <c r="K23" s="13"/>
      <c r="L23" s="13"/>
      <c r="M23" s="13">
        <v>0.18</v>
      </c>
      <c r="N23" s="13">
        <v>0.3</v>
      </c>
      <c r="O23" s="13">
        <v>0.04</v>
      </c>
      <c r="P23" s="13">
        <v>0.04</v>
      </c>
      <c r="Q23" s="13"/>
      <c r="R23" s="85">
        <f t="shared" si="0"/>
        <v>0.93245</v>
      </c>
      <c r="S23" s="86">
        <f t="shared" ref="S21:S26" si="4">R23/0.7</f>
        <v>1.3320714285714286</v>
      </c>
      <c r="T23" s="87">
        <f t="shared" ref="T21:T26" si="5">S23/7</f>
        <v>0.19029591836734694</v>
      </c>
      <c r="U23" s="13">
        <v>0.182</v>
      </c>
      <c r="V23" s="13"/>
      <c r="W23" s="13">
        <v>0.3</v>
      </c>
      <c r="X23" s="13">
        <v>0.04</v>
      </c>
      <c r="Y23" s="13">
        <v>0.04</v>
      </c>
      <c r="Z23" s="13"/>
      <c r="AA23" s="13"/>
      <c r="AB23" s="13"/>
      <c r="AC23" s="13">
        <v>0.18</v>
      </c>
      <c r="AD23" s="13">
        <v>0.05</v>
      </c>
      <c r="AE23" s="13">
        <v>0.3</v>
      </c>
      <c r="AF23" s="13">
        <v>0.04</v>
      </c>
      <c r="AG23" s="13">
        <v>0.04</v>
      </c>
      <c r="AH23" s="85">
        <f t="shared" si="1"/>
        <v>0.98245000000000005</v>
      </c>
      <c r="AI23" s="86">
        <f t="shared" si="2"/>
        <v>1.4035000000000002</v>
      </c>
      <c r="AJ23" s="87">
        <f t="shared" si="3"/>
        <v>0.20050000000000004</v>
      </c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 x14ac:dyDescent="0.4">
      <c r="A24" s="12"/>
      <c r="B24" s="13"/>
      <c r="C24" s="13"/>
      <c r="D24" s="13">
        <v>30</v>
      </c>
      <c r="E24" s="14">
        <v>2.73</v>
      </c>
      <c r="F24" s="85">
        <f t="shared" ref="F24:F26" si="6">1.05*E24/12</f>
        <v>0.23887500000000003</v>
      </c>
      <c r="G24" s="13">
        <v>1.35</v>
      </c>
      <c r="H24" s="13"/>
      <c r="I24" s="85">
        <f t="shared" ref="I24:I26" si="7">G24*0.035*1.1</f>
        <v>5.1975000000000014E-2</v>
      </c>
      <c r="J24" s="13">
        <v>0.16</v>
      </c>
      <c r="K24" s="13"/>
      <c r="L24" s="13"/>
      <c r="M24" s="13">
        <v>0.18</v>
      </c>
      <c r="N24" s="13">
        <v>0.3</v>
      </c>
      <c r="O24" s="13">
        <v>0.04</v>
      </c>
      <c r="P24" s="13">
        <v>0.04</v>
      </c>
      <c r="Q24" s="13"/>
      <c r="R24" s="85">
        <f t="shared" si="0"/>
        <v>1.0108500000000002</v>
      </c>
      <c r="S24" s="86">
        <f t="shared" si="4"/>
        <v>1.4440714285714291</v>
      </c>
      <c r="T24" s="87">
        <f t="shared" si="5"/>
        <v>0.20629591836734701</v>
      </c>
      <c r="U24" s="13">
        <v>0.22</v>
      </c>
      <c r="V24" s="13"/>
      <c r="W24" s="13">
        <v>0.3</v>
      </c>
      <c r="X24" s="13">
        <v>0.04</v>
      </c>
      <c r="Y24" s="13">
        <v>0.04</v>
      </c>
      <c r="Z24" s="13"/>
      <c r="AA24" s="13"/>
      <c r="AB24" s="13"/>
      <c r="AC24" s="13">
        <v>0.18</v>
      </c>
      <c r="AD24" s="13">
        <v>0.05</v>
      </c>
      <c r="AE24" s="13">
        <v>0.3</v>
      </c>
      <c r="AF24" s="13">
        <v>0.04</v>
      </c>
      <c r="AG24" s="13">
        <v>0.04</v>
      </c>
      <c r="AH24" s="85">
        <f t="shared" si="1"/>
        <v>1.0608500000000003</v>
      </c>
      <c r="AI24" s="86">
        <f t="shared" si="2"/>
        <v>1.5155000000000005</v>
      </c>
      <c r="AJ24" s="87">
        <f t="shared" si="3"/>
        <v>0.21650000000000008</v>
      </c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 x14ac:dyDescent="0.4">
      <c r="A25" s="12"/>
      <c r="B25" s="13"/>
      <c r="C25" s="13"/>
      <c r="D25" s="13">
        <v>38</v>
      </c>
      <c r="E25" s="14">
        <v>3.06</v>
      </c>
      <c r="F25" s="85">
        <f t="shared" si="6"/>
        <v>0.26774999999999999</v>
      </c>
      <c r="G25" s="13">
        <v>1.8</v>
      </c>
      <c r="H25" s="13"/>
      <c r="I25" s="85">
        <f t="shared" si="7"/>
        <v>6.9300000000000028E-2</v>
      </c>
      <c r="J25" s="13">
        <v>0.18</v>
      </c>
      <c r="K25" s="13"/>
      <c r="L25" s="13"/>
      <c r="M25" s="13">
        <v>0.18</v>
      </c>
      <c r="N25" s="13">
        <v>0.3</v>
      </c>
      <c r="O25" s="13">
        <v>0.04</v>
      </c>
      <c r="P25" s="13">
        <v>0.04</v>
      </c>
      <c r="Q25" s="13"/>
      <c r="R25" s="85">
        <f t="shared" si="0"/>
        <v>1.0770500000000001</v>
      </c>
      <c r="S25" s="86">
        <f t="shared" si="4"/>
        <v>1.5386428571428574</v>
      </c>
      <c r="T25" s="87">
        <f t="shared" si="5"/>
        <v>0.21980612244897962</v>
      </c>
      <c r="U25" s="13">
        <v>0.255</v>
      </c>
      <c r="V25" s="13"/>
      <c r="W25" s="13">
        <v>0.3</v>
      </c>
      <c r="X25" s="13">
        <v>0.04</v>
      </c>
      <c r="Y25" s="13">
        <v>0.04</v>
      </c>
      <c r="Z25" s="13"/>
      <c r="AA25" s="13"/>
      <c r="AB25" s="13"/>
      <c r="AC25" s="13">
        <v>0.18</v>
      </c>
      <c r="AD25" s="13">
        <v>0.05</v>
      </c>
      <c r="AE25" s="13">
        <v>0.3</v>
      </c>
      <c r="AF25" s="13">
        <v>0.04</v>
      </c>
      <c r="AG25" s="13">
        <v>0.04</v>
      </c>
      <c r="AH25" s="85">
        <f t="shared" si="1"/>
        <v>1.1270500000000001</v>
      </c>
      <c r="AI25" s="86">
        <f t="shared" si="2"/>
        <v>1.6100714285714288</v>
      </c>
      <c r="AJ25" s="87">
        <f t="shared" si="3"/>
        <v>0.2300102040816327</v>
      </c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 x14ac:dyDescent="0.4">
      <c r="A26" s="12"/>
      <c r="B26" s="13"/>
      <c r="C26" s="13"/>
      <c r="D26" s="13">
        <v>57</v>
      </c>
      <c r="E26" s="14">
        <v>4.1399999999999997</v>
      </c>
      <c r="F26" s="85">
        <f t="shared" si="6"/>
        <v>0.36224999999999996</v>
      </c>
      <c r="G26" s="13">
        <v>2.7</v>
      </c>
      <c r="H26" s="13"/>
      <c r="I26" s="85">
        <f t="shared" si="7"/>
        <v>0.10395000000000003</v>
      </c>
      <c r="J26" s="13">
        <v>0.2</v>
      </c>
      <c r="K26" s="13"/>
      <c r="L26" s="13"/>
      <c r="M26" s="13">
        <v>0.18</v>
      </c>
      <c r="N26" s="13">
        <v>0.3</v>
      </c>
      <c r="O26" s="13">
        <v>5.5E-2</v>
      </c>
      <c r="P26" s="13">
        <v>5.5E-2</v>
      </c>
      <c r="Q26" s="13"/>
      <c r="R26" s="85">
        <f t="shared" si="0"/>
        <v>1.2562</v>
      </c>
      <c r="S26" s="86">
        <f t="shared" si="4"/>
        <v>1.7945714285714287</v>
      </c>
      <c r="T26" s="87">
        <f t="shared" si="5"/>
        <v>0.25636734693877555</v>
      </c>
      <c r="U26" s="13">
        <v>0.32400000000000001</v>
      </c>
      <c r="V26" s="13"/>
      <c r="W26" s="13">
        <v>0.3</v>
      </c>
      <c r="X26" s="13">
        <v>5.5E-2</v>
      </c>
      <c r="Y26" s="13">
        <v>5.5E-2</v>
      </c>
      <c r="Z26" s="13"/>
      <c r="AA26" s="13"/>
      <c r="AB26" s="13"/>
      <c r="AC26" s="13">
        <v>0.18</v>
      </c>
      <c r="AD26" s="13">
        <v>0.05</v>
      </c>
      <c r="AE26" s="13">
        <v>0.3</v>
      </c>
      <c r="AF26" s="13">
        <v>5.5E-2</v>
      </c>
      <c r="AG26" s="13">
        <v>5.5E-2</v>
      </c>
      <c r="AH26" s="85">
        <f t="shared" si="1"/>
        <v>1.3062</v>
      </c>
      <c r="AI26" s="86">
        <f t="shared" si="2"/>
        <v>1.8660000000000001</v>
      </c>
      <c r="AJ26" s="87">
        <f t="shared" si="3"/>
        <v>0.26657142857142857</v>
      </c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 x14ac:dyDescent="0.4">
      <c r="A27" s="12"/>
      <c r="B27" s="13"/>
      <c r="C27" s="13"/>
      <c r="D27" s="13"/>
      <c r="E27" s="1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 x14ac:dyDescent="0.4">
      <c r="A28" s="12"/>
      <c r="B28" s="13"/>
      <c r="C28" s="13"/>
      <c r="D28" s="13"/>
      <c r="E28" s="1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 x14ac:dyDescent="0.4">
      <c r="A29" s="12"/>
      <c r="B29" s="13"/>
      <c r="C29" s="13"/>
      <c r="D29" s="13"/>
      <c r="E29" s="1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 x14ac:dyDescent="0.4">
      <c r="A30" s="12"/>
      <c r="B30" s="13"/>
      <c r="C30" s="13"/>
      <c r="D30" s="13"/>
      <c r="E30" s="1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1:46" x14ac:dyDescent="0.4">
      <c r="A31" s="12"/>
      <c r="B31" s="13"/>
      <c r="C31" s="13"/>
      <c r="D31" s="13"/>
      <c r="E31" s="14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 x14ac:dyDescent="0.4">
      <c r="A32" s="12"/>
      <c r="B32" s="13"/>
      <c r="C32" s="13"/>
      <c r="D32" s="13"/>
      <c r="E32" s="14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 x14ac:dyDescent="0.4">
      <c r="A33" s="12"/>
      <c r="B33" s="13"/>
      <c r="C33" s="13"/>
      <c r="D33" s="13"/>
      <c r="E33" s="14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 x14ac:dyDescent="0.4">
      <c r="A34" s="12"/>
      <c r="B34" s="13"/>
      <c r="C34" s="13"/>
      <c r="D34" s="13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1:46" x14ac:dyDescent="0.4">
      <c r="A35" s="12"/>
      <c r="B35" s="13"/>
      <c r="C35" s="13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 x14ac:dyDescent="0.4">
      <c r="A36" s="12"/>
      <c r="B36" s="13"/>
      <c r="C36" s="13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 x14ac:dyDescent="0.4">
      <c r="A37" s="12"/>
      <c r="B37" s="13"/>
      <c r="C37" s="13"/>
      <c r="D37" s="13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 x14ac:dyDescent="0.4">
      <c r="A38" s="12"/>
      <c r="B38" s="13"/>
      <c r="C38" s="13"/>
      <c r="D38" s="13"/>
      <c r="E38" s="1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 x14ac:dyDescent="0.4">
      <c r="A39" s="12"/>
      <c r="B39" s="13"/>
      <c r="C39" s="13"/>
      <c r="D39" s="13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 x14ac:dyDescent="0.4">
      <c r="A40" s="12"/>
      <c r="B40" s="13"/>
      <c r="C40" s="13"/>
      <c r="D40" s="13"/>
      <c r="E40" s="1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1:46" x14ac:dyDescent="0.4">
      <c r="A41" s="12"/>
      <c r="B41" s="13"/>
      <c r="C41" s="13"/>
      <c r="D41" s="13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1:46" x14ac:dyDescent="0.4">
      <c r="A42" s="12"/>
      <c r="B42" s="13"/>
      <c r="C42" s="13"/>
      <c r="D42" s="13"/>
      <c r="E42" s="1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1:46" x14ac:dyDescent="0.4">
      <c r="A43" s="12"/>
      <c r="B43" s="13"/>
      <c r="C43" s="13"/>
      <c r="D43" s="13"/>
      <c r="E43" s="14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1:46" x14ac:dyDescent="0.4">
      <c r="A44" s="12"/>
      <c r="B44" s="13"/>
      <c r="C44" s="13"/>
      <c r="D44" s="13"/>
      <c r="E44" s="1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1:46" x14ac:dyDescent="0.4">
      <c r="A45" s="12"/>
      <c r="B45" s="13"/>
      <c r="C45" s="13"/>
      <c r="D45" s="13"/>
      <c r="E45" s="14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1:46" x14ac:dyDescent="0.4">
      <c r="A46" s="12"/>
      <c r="B46" s="13"/>
      <c r="C46" s="13"/>
      <c r="D46" s="13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1:46" x14ac:dyDescent="0.4">
      <c r="A47" s="12"/>
      <c r="B47" s="13"/>
      <c r="C47" s="13"/>
      <c r="D47" s="13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</row>
  </sheetData>
  <mergeCells count="5">
    <mergeCell ref="AB2:AG2"/>
    <mergeCell ref="AP2:AT2"/>
    <mergeCell ref="AL2:AO2"/>
    <mergeCell ref="M2:S2"/>
    <mergeCell ref="U2:Z2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workbookViewId="0">
      <selection activeCell="A47" sqref="A47"/>
    </sheetView>
  </sheetViews>
  <sheetFormatPr defaultColWidth="10.6640625" defaultRowHeight="13.9" x14ac:dyDescent="0.4"/>
  <cols>
    <col min="2" max="2" width="31.1328125" customWidth="1"/>
  </cols>
  <sheetData>
    <row r="2" spans="4:4" ht="15" x14ac:dyDescent="0.4">
      <c r="D2" s="4" t="s">
        <v>61</v>
      </c>
    </row>
    <row r="27" spans="4:4" x14ac:dyDescent="0.4">
      <c r="D27" s="38" t="s">
        <v>64</v>
      </c>
    </row>
    <row r="29" spans="4:4" x14ac:dyDescent="0.4">
      <c r="D29" s="37" t="s">
        <v>65</v>
      </c>
    </row>
    <row r="34" spans="2:2" x14ac:dyDescent="0.4">
      <c r="B34" s="37" t="s">
        <v>66</v>
      </c>
    </row>
  </sheetData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D10"/>
    </sheetView>
  </sheetViews>
  <sheetFormatPr defaultColWidth="10.6640625" defaultRowHeight="13.9" x14ac:dyDescent="0.4"/>
  <sheetData>
    <row r="1" spans="1:2" ht="17.649999999999999" x14ac:dyDescent="0.5">
      <c r="A1" s="43" t="s">
        <v>74</v>
      </c>
    </row>
    <row r="3" spans="1:2" x14ac:dyDescent="0.4">
      <c r="A3" s="3" t="s">
        <v>75</v>
      </c>
    </row>
    <row r="4" spans="1:2" x14ac:dyDescent="0.4">
      <c r="A4" s="3" t="s">
        <v>76</v>
      </c>
    </row>
    <row r="5" spans="1:2" x14ac:dyDescent="0.4">
      <c r="A5" s="3" t="s">
        <v>79</v>
      </c>
    </row>
    <row r="6" spans="1:2" x14ac:dyDescent="0.4">
      <c r="A6" s="3" t="s">
        <v>77</v>
      </c>
    </row>
    <row r="7" spans="1:2" x14ac:dyDescent="0.4">
      <c r="A7" s="3" t="s">
        <v>78</v>
      </c>
    </row>
    <row r="9" spans="1:2" x14ac:dyDescent="0.4">
      <c r="A9" s="3" t="s">
        <v>81</v>
      </c>
    </row>
    <row r="14" spans="1:2" x14ac:dyDescent="0.4">
      <c r="B14" s="3" t="s">
        <v>80</v>
      </c>
    </row>
    <row r="15" spans="1:2" x14ac:dyDescent="0.4">
      <c r="B15" s="3"/>
    </row>
  </sheetData>
  <phoneticPr fontId="1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workbookViewId="0">
      <selection activeCell="K16" sqref="K16"/>
    </sheetView>
  </sheetViews>
  <sheetFormatPr defaultColWidth="10.6640625" defaultRowHeight="13.9" x14ac:dyDescent="0.4"/>
  <sheetData>
    <row r="3" spans="1:8" ht="17.649999999999999" x14ac:dyDescent="0.5">
      <c r="A3" s="43" t="s">
        <v>88</v>
      </c>
    </row>
    <row r="5" spans="1:8" x14ac:dyDescent="0.4">
      <c r="A5" s="3" t="s">
        <v>75</v>
      </c>
      <c r="H5" t="s">
        <v>91</v>
      </c>
    </row>
    <row r="6" spans="1:8" x14ac:dyDescent="0.4">
      <c r="A6" s="3" t="s">
        <v>77</v>
      </c>
    </row>
    <row r="7" spans="1:8" x14ac:dyDescent="0.4">
      <c r="A7" s="3" t="s">
        <v>78</v>
      </c>
    </row>
    <row r="8" spans="1:8" x14ac:dyDescent="0.4">
      <c r="A8" s="3" t="s">
        <v>89</v>
      </c>
    </row>
    <row r="9" spans="1:8" x14ac:dyDescent="0.4">
      <c r="A9" s="3" t="s">
        <v>90</v>
      </c>
    </row>
  </sheetData>
  <phoneticPr fontId="15" type="noConversion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AB758F5-C88E-4A50-9945-D7802E5E435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Quotation</vt:lpstr>
      <vt:lpstr>option 1</vt:lpstr>
      <vt:lpstr>option 2</vt:lpstr>
      <vt:lpstr>option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VANOLI</dc:creator>
  <cp:lastModifiedBy>Alex Zhang</cp:lastModifiedBy>
  <dcterms:created xsi:type="dcterms:W3CDTF">2022-11-25T12:43:18Z</dcterms:created>
  <dcterms:modified xsi:type="dcterms:W3CDTF">2022-11-30T09:00:42Z</dcterms:modified>
</cp:coreProperties>
</file>